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Tuotanto\Desktop\"/>
    </mc:Choice>
  </mc:AlternateContent>
  <xr:revisionPtr revIDLastSave="0" documentId="13_ncr:1_{76B91A81-A1BE-493C-9194-BA2117D2B297}" xr6:coauthVersionLast="45" xr6:coauthVersionMax="45" xr10:uidLastSave="{00000000-0000-0000-0000-000000000000}"/>
  <bookViews>
    <workbookView xWindow="-28920" yWindow="-120" windowWidth="29040" windowHeight="15840" activeTab="2" xr2:uid="{00000000-000D-0000-FFFF-FFFF00000000}"/>
  </bookViews>
  <sheets>
    <sheet name="Tarhalista" sheetId="7" r:id="rId1"/>
    <sheet name="Ahtiala" sheetId="10" r:id="rId2"/>
    <sheet name="Hongistontie (2)" sheetId="9" r:id="rId3"/>
    <sheet name="Hongistontie" sheetId="6" r:id="rId4"/>
    <sheet name="Taul8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1" i="9" l="1"/>
  <c r="N21" i="9"/>
  <c r="P21" i="9" s="1"/>
  <c r="P19" i="9"/>
  <c r="P18" i="9"/>
  <c r="P17" i="9"/>
  <c r="P16" i="9"/>
  <c r="P15" i="9"/>
  <c r="P14" i="9"/>
  <c r="P12" i="9"/>
  <c r="P11" i="9"/>
  <c r="P9" i="9"/>
  <c r="N98" i="7"/>
  <c r="B9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Juha</author>
  </authors>
  <commentList>
    <comment ref="F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Juha:</t>
        </r>
        <r>
          <rPr>
            <sz val="9"/>
            <color indexed="81"/>
            <rFont val="Tahoma"/>
            <family val="2"/>
          </rPr>
          <t xml:space="preserve">
Ensimmäinen käynti 4.4.
Pesään 4 on lisätty ruokaa ja pesä 11 on kuollut. Pesässä 8 on merkitty emo vaihdettavaksi</t>
        </r>
      </text>
    </comment>
  </commentList>
</comments>
</file>

<file path=xl/sharedStrings.xml><?xml version="1.0" encoding="utf-8"?>
<sst xmlns="http://schemas.openxmlformats.org/spreadsheetml/2006/main" count="419" uniqueCount="230">
  <si>
    <t>Rauhallisuus</t>
  </si>
  <si>
    <t>Sikiöitä -2 =S-2</t>
  </si>
  <si>
    <t>parvi oksalla=po</t>
  </si>
  <si>
    <t>Tappaja</t>
  </si>
  <si>
    <t>Uusi</t>
  </si>
  <si>
    <t>Vaihtokenno=VK</t>
  </si>
  <si>
    <t>EKM</t>
  </si>
  <si>
    <t>Huono</t>
  </si>
  <si>
    <t>Ok</t>
  </si>
  <si>
    <t>Parvikenno munittu= pkm</t>
  </si>
  <si>
    <t>Tm</t>
  </si>
  <si>
    <t>Siitos</t>
  </si>
  <si>
    <t>Parvikenno avonainen=pka</t>
  </si>
  <si>
    <t>Ks</t>
  </si>
  <si>
    <t>Pistämätön</t>
  </si>
  <si>
    <t>Vaidettava</t>
  </si>
  <si>
    <t>Parvikenno peitetty = pkp</t>
  </si>
  <si>
    <t>Pesä</t>
  </si>
  <si>
    <t>kg</t>
  </si>
  <si>
    <t>Emo</t>
  </si>
  <si>
    <t>Pesään</t>
  </si>
  <si>
    <t>Hongist.1</t>
  </si>
  <si>
    <t>Ruots5-13</t>
  </si>
  <si>
    <t>f, sokeri</t>
  </si>
  <si>
    <t>Hongist-2</t>
  </si>
  <si>
    <t>E.Sepp.10-14</t>
  </si>
  <si>
    <t xml:space="preserve">f </t>
  </si>
  <si>
    <t>Hongist-3</t>
  </si>
  <si>
    <t>Ahti.7-14</t>
  </si>
  <si>
    <t>f</t>
  </si>
  <si>
    <t>Hongist-4</t>
  </si>
  <si>
    <t>Hah.8-12</t>
  </si>
  <si>
    <t>sokeri</t>
  </si>
  <si>
    <t>Hongist-5</t>
  </si>
  <si>
    <t>Hongist-6</t>
  </si>
  <si>
    <t>Kopola 1-14</t>
  </si>
  <si>
    <t>Hongist-7</t>
  </si>
  <si>
    <t>Hongist-8</t>
  </si>
  <si>
    <t>VP.-14</t>
  </si>
  <si>
    <t>Hongist-9</t>
  </si>
  <si>
    <t>Hongist-10</t>
  </si>
  <si>
    <t>Hongist-11</t>
  </si>
  <si>
    <t>kuoll</t>
  </si>
  <si>
    <t>Hongist-12</t>
  </si>
  <si>
    <t>Tarhat</t>
  </si>
  <si>
    <t>Ruokinta</t>
  </si>
  <si>
    <t>l</t>
  </si>
  <si>
    <t>KPL</t>
  </si>
  <si>
    <t>Pohjien vaihto</t>
  </si>
  <si>
    <t>kev.tark</t>
  </si>
  <si>
    <t>I kierros</t>
  </si>
  <si>
    <t>II kierros</t>
  </si>
  <si>
    <t>III kierros</t>
  </si>
  <si>
    <t>I Hunaja</t>
  </si>
  <si>
    <t>Hunaja II</t>
  </si>
  <si>
    <t>Hun.yht.</t>
  </si>
  <si>
    <t>Ruok.II</t>
  </si>
  <si>
    <t>Ruok.III</t>
  </si>
  <si>
    <t>Oksalih.</t>
  </si>
  <si>
    <t>Hongistontie</t>
  </si>
  <si>
    <t>Näyt.</t>
  </si>
  <si>
    <t>15.6 harj</t>
  </si>
  <si>
    <t>Outinen</t>
  </si>
  <si>
    <t>P.Heikkilä</t>
  </si>
  <si>
    <t>Hahmontie</t>
  </si>
  <si>
    <t>2kuoll. 8.4</t>
  </si>
  <si>
    <t>Honkasentie</t>
  </si>
  <si>
    <t>1kuoll.nälk.8.4</t>
  </si>
  <si>
    <t>Koppanen</t>
  </si>
  <si>
    <t>Lempiö</t>
  </si>
  <si>
    <t>Tappura</t>
  </si>
  <si>
    <t>16.6 harj</t>
  </si>
  <si>
    <t>Silvo</t>
  </si>
  <si>
    <t>Saarikontie</t>
  </si>
  <si>
    <t>1emoton8.4</t>
  </si>
  <si>
    <t>Reinola</t>
  </si>
  <si>
    <t>Kulju</t>
  </si>
  <si>
    <t>4.7 harj</t>
  </si>
  <si>
    <t>Konsala</t>
  </si>
  <si>
    <t>6.6 harj.</t>
  </si>
  <si>
    <t>Pyhälä</t>
  </si>
  <si>
    <t>29.6 harj</t>
  </si>
  <si>
    <t>Ahtiala</t>
  </si>
  <si>
    <t>23.6 harj.</t>
  </si>
  <si>
    <t>Suojala</t>
  </si>
  <si>
    <t>Putkisto</t>
  </si>
  <si>
    <t>Lippo</t>
  </si>
  <si>
    <t>Knuutila</t>
  </si>
  <si>
    <t>Tapola</t>
  </si>
  <si>
    <t>Hyssyntie</t>
  </si>
  <si>
    <t>Innilä</t>
  </si>
  <si>
    <t>Kopola</t>
  </si>
  <si>
    <t>13.06 harj</t>
  </si>
  <si>
    <t>Kärjenniemi</t>
  </si>
  <si>
    <t>Pispantalli</t>
  </si>
  <si>
    <t>Rantoo</t>
  </si>
  <si>
    <t>Pihkalantie</t>
  </si>
  <si>
    <t>Konho</t>
  </si>
  <si>
    <t>Koiranen</t>
  </si>
  <si>
    <t>Sipintie</t>
  </si>
  <si>
    <t>Oinas</t>
  </si>
  <si>
    <t>Perälä</t>
  </si>
  <si>
    <t>Salminen</t>
  </si>
  <si>
    <t>Viiala</t>
  </si>
  <si>
    <t>9.6 harj.</t>
  </si>
  <si>
    <t>Sallinkulma</t>
  </si>
  <si>
    <t>Sahramaa</t>
  </si>
  <si>
    <t>8.6 harj</t>
  </si>
  <si>
    <t>Savikko</t>
  </si>
  <si>
    <t>Toijala</t>
  </si>
  <si>
    <t>9.6   harj</t>
  </si>
  <si>
    <t>Järvelä</t>
  </si>
  <si>
    <t>ö</t>
  </si>
  <si>
    <t>Kartanontie</t>
  </si>
  <si>
    <t>Arola</t>
  </si>
  <si>
    <t>Merola</t>
  </si>
  <si>
    <t>Tiura</t>
  </si>
  <si>
    <t>Ellilä</t>
  </si>
  <si>
    <t>Soilu</t>
  </si>
  <si>
    <t>Koivula</t>
  </si>
  <si>
    <t>Lana</t>
  </si>
  <si>
    <t>Neste</t>
  </si>
  <si>
    <t>Hakkilantie</t>
  </si>
  <si>
    <t>Uusisalmi</t>
  </si>
  <si>
    <t>1emoton 5.4</t>
  </si>
  <si>
    <t>Sarkolantie94</t>
  </si>
  <si>
    <t>Sarkolantie As</t>
  </si>
  <si>
    <t>3.6harj</t>
  </si>
  <si>
    <t>Jokikulmantie</t>
  </si>
  <si>
    <t>Kylmakoski As</t>
  </si>
  <si>
    <t>Päivärinne</t>
  </si>
  <si>
    <t>3.6 harj</t>
  </si>
  <si>
    <t>E.Seppälä</t>
  </si>
  <si>
    <t>27.6 harj</t>
  </si>
  <si>
    <t>Hautaantie</t>
  </si>
  <si>
    <t>Sormunen</t>
  </si>
  <si>
    <t>Järvihaavisto</t>
  </si>
  <si>
    <t>Kolikkoinmäki</t>
  </si>
  <si>
    <t>1kuoll   4.4</t>
  </si>
  <si>
    <t>1emoton 16.4</t>
  </si>
  <si>
    <t>Santtila</t>
  </si>
  <si>
    <t>Laurila</t>
  </si>
  <si>
    <t>Niemelä</t>
  </si>
  <si>
    <t>Kinnunen</t>
  </si>
  <si>
    <t>Hietaniemi</t>
  </si>
  <si>
    <t>30.5 harj.</t>
  </si>
  <si>
    <t>7.6 k</t>
  </si>
  <si>
    <t>10.7 K</t>
  </si>
  <si>
    <t>Ruokola</t>
  </si>
  <si>
    <t>5.7 K</t>
  </si>
  <si>
    <t>Leiponen</t>
  </si>
  <si>
    <t>Heikkilä</t>
  </si>
  <si>
    <t>Suomela</t>
  </si>
  <si>
    <t>2.7 k</t>
  </si>
  <si>
    <t>Haapanen</t>
  </si>
  <si>
    <t>28.6 K</t>
  </si>
  <si>
    <t>Seppälä</t>
  </si>
  <si>
    <t>Lepola</t>
  </si>
  <si>
    <t>1.kuoll 2.4</t>
  </si>
  <si>
    <t>Hutko</t>
  </si>
  <si>
    <t>Pakkanen</t>
  </si>
  <si>
    <t>Mattila</t>
  </si>
  <si>
    <t>Rimmi</t>
  </si>
  <si>
    <t>2kuoll   2.4</t>
  </si>
  <si>
    <t>Jutila</t>
  </si>
  <si>
    <t>Luukkaala</t>
  </si>
  <si>
    <t>1 kuoll.  2.4</t>
  </si>
  <si>
    <t>M.Vitikka</t>
  </si>
  <si>
    <t>Narva</t>
  </si>
  <si>
    <t>Järvenpää</t>
  </si>
  <si>
    <t>Viikari</t>
  </si>
  <si>
    <t>25.5 K</t>
  </si>
  <si>
    <t>Pentti</t>
  </si>
  <si>
    <t>Lehtimäki</t>
  </si>
  <si>
    <t>Ruotsila</t>
  </si>
  <si>
    <t>1 kuoll. 3.4</t>
  </si>
  <si>
    <t>Vitikka</t>
  </si>
  <si>
    <t>Joenpohja</t>
  </si>
  <si>
    <t>1kuoll   3.4</t>
  </si>
  <si>
    <t>Ekkermanni</t>
  </si>
  <si>
    <t>Havulinna</t>
  </si>
  <si>
    <t>Vesto</t>
  </si>
  <si>
    <t>1kyt. 1.4</t>
  </si>
  <si>
    <t>Kotipiha</t>
  </si>
  <si>
    <t>kaup.9-15</t>
  </si>
  <si>
    <t>hun.I</t>
  </si>
  <si>
    <t>hun.II</t>
  </si>
  <si>
    <t>2F pkm</t>
  </si>
  <si>
    <t>2F</t>
  </si>
  <si>
    <t>2F S-2</t>
  </si>
  <si>
    <t>S+7</t>
  </si>
  <si>
    <t>2F pka</t>
  </si>
  <si>
    <t>F</t>
  </si>
  <si>
    <t>R+2</t>
  </si>
  <si>
    <t>2F  pka</t>
  </si>
  <si>
    <t>F S-1 +hun</t>
  </si>
  <si>
    <t>saneer</t>
  </si>
  <si>
    <t>3F pka</t>
  </si>
  <si>
    <t>F S-1</t>
  </si>
  <si>
    <t>j.Honkasent.</t>
  </si>
  <si>
    <t>R-2</t>
  </si>
  <si>
    <t>2F pka S-1</t>
  </si>
  <si>
    <t xml:space="preserve">2F  </t>
  </si>
  <si>
    <t>2F S-1</t>
  </si>
  <si>
    <t xml:space="preserve">F </t>
  </si>
  <si>
    <t>sokeri+4 l</t>
  </si>
  <si>
    <t>2Fpka</t>
  </si>
  <si>
    <t>F Eei</t>
  </si>
  <si>
    <t>S+1</t>
  </si>
  <si>
    <t>tehty jaoke</t>
  </si>
  <si>
    <t>Ahti 1</t>
  </si>
  <si>
    <t>Ahti 2</t>
  </si>
  <si>
    <t>Ahti 3</t>
  </si>
  <si>
    <t>Ahti 4</t>
  </si>
  <si>
    <t>Ahti 5</t>
  </si>
  <si>
    <t>Ahti 6</t>
  </si>
  <si>
    <t>Ahti 7</t>
  </si>
  <si>
    <t>Ahti 8</t>
  </si>
  <si>
    <t>Ahti 9</t>
  </si>
  <si>
    <t>Ahti 10</t>
  </si>
  <si>
    <t>Ahti 11</t>
  </si>
  <si>
    <t>Ahti 12</t>
  </si>
  <si>
    <t>Esikotelomätä=EKM</t>
  </si>
  <si>
    <t>Toukkamätä=Tm</t>
  </si>
  <si>
    <t>Kalkkisikiö=Ks</t>
  </si>
  <si>
    <t>Hunajat</t>
  </si>
  <si>
    <t>vuosi</t>
  </si>
  <si>
    <t xml:space="preserve">Hunajat </t>
  </si>
  <si>
    <t>Emo jalk. Vik.</t>
  </si>
  <si>
    <t>yht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</si>
</sst>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/>
    <xf numFmtId="0" fontId="0" fillId="0" borderId="0" xfId="0" applyAlignment="1">
      <alignment horizontal="center"/>
    </xf>
    <xf numFmtId="0" fontId="1" fillId="0" borderId="0" xfId="0" applyFont="1"/>
    <xf numFmtId="0" fontId="0" fillId="2" borderId="0" xfId="0" applyFill="1"/>
    <xf numFmtId="0" fontId="3" fillId="0" borderId="0" xfId="0" applyFont="1"/>
    <xf numFmtId="0" fontId="0" fillId="3" borderId="0" xfId="0" applyFill="1"/>
    <xf numFmtId="0" fontId="0" fillId="4" borderId="0" xfId="0" applyFill="1"/>
    <xf numFmtId="0" fontId="4" fillId="0" borderId="0" xfId="0" applyFont="1"/>
    <xf numFmtId="0" fontId="0" fillId="5" borderId="0" xfId="0" applyFill="1"/>
    <xf numFmtId="16" fontId="0" fillId="0" borderId="0" xfId="0" applyNumberFormat="1"/>
    <xf numFmtId="16" fontId="0" fillId="0" borderId="0" xfId="0" applyNumberFormat="1" applyFill="1"/>
    <xf numFmtId="0" fontId="0" fillId="0" borderId="0" xfId="0" applyNumberFormat="1"/>
    <xf numFmtId="0" fontId="5" fillId="0" borderId="0" xfId="0" applyFont="1"/>
    <xf numFmtId="0" fontId="0" fillId="0" borderId="0" xfId="0" applyFill="1"/>
    <xf numFmtId="1" fontId="0" fillId="0" borderId="0" xfId="0" applyNumberFormat="1"/>
    <xf numFmtId="0" fontId="0" fillId="6" borderId="0" xfId="0" applyFill="1"/>
    <xf numFmtId="16" fontId="0" fillId="0" borderId="0" xfId="0" applyNumberFormat="1" applyAlignment="1">
      <alignment horizontal="center"/>
    </xf>
    <xf numFmtId="0" fontId="0" fillId="7" borderId="0" xfId="0" applyFill="1"/>
    <xf numFmtId="0" fontId="5" fillId="0" borderId="0" xfId="0" applyFont="1" applyFill="1"/>
    <xf numFmtId="16" fontId="0" fillId="3" borderId="0" xfId="0" applyNumberFormat="1" applyFill="1"/>
    <xf numFmtId="0" fontId="0" fillId="0" borderId="0" xfId="0" applyFill="1" applyAlignment="1">
      <alignment horizontal="center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311150</xdr:colOff>
      <xdr:row>11</xdr:row>
      <xdr:rowOff>146050</xdr:rowOff>
    </xdr:from>
    <xdr:ext cx="184731" cy="264560"/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39950" y="180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i-FI" sz="1100"/>
        </a:p>
      </xdr:txBody>
    </xdr:sp>
    <xdr:clientData/>
  </xdr:oneCellAnchor>
  <xdr:oneCellAnchor>
    <xdr:from>
      <xdr:col>8</xdr:col>
      <xdr:colOff>374650</xdr:colOff>
      <xdr:row>10</xdr:row>
      <xdr:rowOff>133350</xdr:rowOff>
    </xdr:from>
    <xdr:ext cx="4176913" cy="264560"/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rot="297119">
          <a:off x="5568950" y="1606550"/>
          <a:ext cx="4176913" cy="264560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i-FI" sz="1100"/>
            <a:t>Tältä näyttää tyhjä taulukko tarhalle,</a:t>
          </a:r>
          <a:r>
            <a:rPr lang="fi-FI" sz="1100" baseline="0"/>
            <a:t> jossa ei ole ikinä ollut vielä pesiä.</a:t>
          </a:r>
          <a:endParaRPr lang="fi-FI" sz="1100"/>
        </a:p>
      </xdr:txBody>
    </xdr:sp>
    <xdr:clientData/>
  </xdr:oneCellAnchor>
  <xdr:oneCellAnchor>
    <xdr:from>
      <xdr:col>7</xdr:col>
      <xdr:colOff>146050</xdr:colOff>
      <xdr:row>14</xdr:row>
      <xdr:rowOff>158750</xdr:rowOff>
    </xdr:from>
    <xdr:ext cx="3126369" cy="264560"/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 rot="606269">
          <a:off x="4730750" y="2368550"/>
          <a:ext cx="3126369" cy="264560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i-FI" sz="1100"/>
            <a:t>Ylhäällä on merkintä ohjeet parveilulle</a:t>
          </a:r>
          <a:r>
            <a:rPr lang="fi-FI" sz="1100" baseline="0"/>
            <a:t> ja taudeille</a:t>
          </a:r>
          <a:r>
            <a:rPr lang="fi-FI" sz="1100"/>
            <a:t>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584199</xdr:colOff>
      <xdr:row>3</xdr:row>
      <xdr:rowOff>31749</xdr:rowOff>
    </xdr:from>
    <xdr:ext cx="3534557" cy="264560"/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 rot="469522">
          <a:off x="6254749" y="584199"/>
          <a:ext cx="3534557" cy="264560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i-FI" sz="1100"/>
            <a:t>Esimesrkki tarhan kaikista merkinnöistä kesän 2014 aikana</a:t>
          </a:r>
        </a:p>
      </xdr:txBody>
    </xdr:sp>
    <xdr:clientData/>
  </xdr:oneCellAnchor>
  <xdr:oneCellAnchor>
    <xdr:from>
      <xdr:col>5</xdr:col>
      <xdr:colOff>806450</xdr:colOff>
      <xdr:row>15</xdr:row>
      <xdr:rowOff>158750</xdr:rowOff>
    </xdr:from>
    <xdr:ext cx="184731" cy="264560"/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790950" y="29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i-FI" sz="1100"/>
        </a:p>
      </xdr:txBody>
    </xdr:sp>
    <xdr:clientData/>
  </xdr:oneCellAnchor>
  <xdr:oneCellAnchor>
    <xdr:from>
      <xdr:col>3</xdr:col>
      <xdr:colOff>247650</xdr:colOff>
      <xdr:row>19</xdr:row>
      <xdr:rowOff>120650</xdr:rowOff>
    </xdr:from>
    <xdr:ext cx="5238806" cy="264560"/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765300" y="3619500"/>
          <a:ext cx="5238806" cy="264560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i-FI" sz="1100"/>
            <a:t>Pesä 7 on saneerattu vuonna 2012</a:t>
          </a:r>
          <a:r>
            <a:rPr lang="fi-FI" sz="1100" baseline="0"/>
            <a:t> ja pesä 8 on vuoden 2013 jaoke tarhalta Honkasentie.</a:t>
          </a:r>
          <a:endParaRPr lang="fi-FI" sz="1100"/>
        </a:p>
      </xdr:txBody>
    </xdr:sp>
    <xdr:clientData/>
  </xdr:oneCellAnchor>
  <xdr:oneCellAnchor>
    <xdr:from>
      <xdr:col>0</xdr:col>
      <xdr:colOff>171450</xdr:colOff>
      <xdr:row>21</xdr:row>
      <xdr:rowOff>95250</xdr:rowOff>
    </xdr:from>
    <xdr:ext cx="3421642" cy="264560"/>
    <xdr:sp macro="" textlink="">
      <xdr:nvSpPr>
        <xdr:cNvPr id="5" name="Tekstiruutu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71450" y="4095750"/>
          <a:ext cx="3421642" cy="264560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i-FI" sz="1100"/>
            <a:t>8.4 kolmeen</a:t>
          </a:r>
          <a:r>
            <a:rPr lang="fi-FI" sz="1100" baseline="0"/>
            <a:t> pesään on lisätty tai poistettu ruokakakkuja</a:t>
          </a:r>
          <a:endParaRPr lang="fi-FI" sz="1100"/>
        </a:p>
      </xdr:txBody>
    </xdr:sp>
    <xdr:clientData/>
  </xdr:oneCellAnchor>
  <xdr:oneCellAnchor>
    <xdr:from>
      <xdr:col>6</xdr:col>
      <xdr:colOff>133350</xdr:colOff>
      <xdr:row>21</xdr:row>
      <xdr:rowOff>133350</xdr:rowOff>
    </xdr:from>
    <xdr:ext cx="7258654" cy="264560"/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975100" y="4000500"/>
          <a:ext cx="7258654" cy="264560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i-FI" sz="1100"/>
            <a:t>23.5 pesään 1 on lisätty 2</a:t>
          </a:r>
          <a:r>
            <a:rPr lang="fi-FI" sz="1100" baseline="0"/>
            <a:t> f-osastoa ja siellä on ollut munittuja parvikennoja. Pesissä 3, 4 ja 11 on ollut avonaiset parvikennot</a:t>
          </a:r>
          <a:endParaRPr lang="fi-FI" sz="1100"/>
        </a:p>
      </xdr:txBody>
    </xdr:sp>
    <xdr:clientData/>
  </xdr:oneCellAnchor>
  <xdr:oneCellAnchor>
    <xdr:from>
      <xdr:col>1</xdr:col>
      <xdr:colOff>152400</xdr:colOff>
      <xdr:row>24</xdr:row>
      <xdr:rowOff>19050</xdr:rowOff>
    </xdr:from>
    <xdr:ext cx="7730193" cy="264560"/>
    <xdr:sp macro="" textlink="">
      <xdr:nvSpPr>
        <xdr:cNvPr id="7" name="Tekstiruutu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863600" y="4438650"/>
          <a:ext cx="7730193" cy="264560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i-FI" sz="1100"/>
            <a:t>15.6 on useissa pesissä ollut avonaisia parvikennoja.</a:t>
          </a:r>
          <a:r>
            <a:rPr lang="fi-FI" sz="1100" baseline="0"/>
            <a:t> Pesiin lisätty osastoja kaksi kerrallaan ja pesässä 11 ei ole ollut ilmeisesti emoa.</a:t>
          </a:r>
          <a:endParaRPr lang="fi-FI" sz="1100"/>
        </a:p>
      </xdr:txBody>
    </xdr:sp>
    <xdr:clientData/>
  </xdr:oneCellAnchor>
  <xdr:oneCellAnchor>
    <xdr:from>
      <xdr:col>1</xdr:col>
      <xdr:colOff>3175</xdr:colOff>
      <xdr:row>26</xdr:row>
      <xdr:rowOff>127000</xdr:rowOff>
    </xdr:from>
    <xdr:ext cx="3897542" cy="264560"/>
    <xdr:sp macro="" textlink="">
      <xdr:nvSpPr>
        <xdr:cNvPr id="8" name="Tekstiruutu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79450" y="5080000"/>
          <a:ext cx="3897542" cy="264560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i-FI" sz="1100"/>
            <a:t>11.7 on tehty paikalle 2 uusi jaoke ja vaihdettu emot pesiin 3 ja 7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552450</xdr:colOff>
      <xdr:row>7</xdr:row>
      <xdr:rowOff>127000</xdr:rowOff>
    </xdr:from>
    <xdr:ext cx="4367862" cy="436786"/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 rot="303165">
          <a:off x="6038850" y="1416050"/>
          <a:ext cx="4367862" cy="43678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i-FI" sz="1100"/>
            <a:t>Ensimmäinen käynti 4.4 : Pesään 4 on lisätty ruokaa ja pesä 11 on kuollut</a:t>
          </a:r>
          <a:br>
            <a:rPr lang="fi-FI" sz="1100"/>
          </a:br>
          <a:r>
            <a:rPr lang="fi-FI" sz="1100"/>
            <a:t>Pesässä 8 on merkitty emo vaihdettavaksi.</a:t>
          </a:r>
        </a:p>
      </xdr:txBody>
    </xdr:sp>
    <xdr:clientData/>
  </xdr:oneCellAnchor>
  <xdr:oneCellAnchor>
    <xdr:from>
      <xdr:col>10</xdr:col>
      <xdr:colOff>533399</xdr:colOff>
      <xdr:row>5</xdr:row>
      <xdr:rowOff>25400</xdr:rowOff>
    </xdr:from>
    <xdr:ext cx="3211392" cy="264560"/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 rot="687432">
          <a:off x="6629399" y="946150"/>
          <a:ext cx="3211392" cy="264560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i-FI" sz="1100"/>
            <a:t>Tämä on esimerkki erään tarhan tilanteesta 4.4.2015</a:t>
          </a:r>
        </a:p>
      </xdr:txBody>
    </xdr:sp>
    <xdr:clientData/>
  </xdr:oneCellAnchor>
  <xdr:oneCellAnchor>
    <xdr:from>
      <xdr:col>9</xdr:col>
      <xdr:colOff>203201</xdr:colOff>
      <xdr:row>10</xdr:row>
      <xdr:rowOff>133350</xdr:rowOff>
    </xdr:from>
    <xdr:ext cx="4333879" cy="264560"/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 rot="325872">
          <a:off x="5689601" y="1974850"/>
          <a:ext cx="4333879" cy="264560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i-FI" sz="1100"/>
            <a:t>27.4 on pesään 9 lisätty f-osasto. muut pesät eivät ole travinneet mitään</a:t>
          </a:r>
        </a:p>
      </xdr:txBody>
    </xdr:sp>
    <xdr:clientData/>
  </xdr:oneCellAnchor>
  <xdr:oneCellAnchor>
    <xdr:from>
      <xdr:col>9</xdr:col>
      <xdr:colOff>102857</xdr:colOff>
      <xdr:row>13</xdr:row>
      <xdr:rowOff>12700</xdr:rowOff>
    </xdr:from>
    <xdr:ext cx="2466124" cy="264560"/>
    <xdr:sp macro="" textlink="">
      <xdr:nvSpPr>
        <xdr:cNvPr id="5" name="Tekstiruutu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 rot="747099">
          <a:off x="5589257" y="2406650"/>
          <a:ext cx="2466124" cy="264560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i-FI" sz="1100"/>
            <a:t>20.5 on lisäilty</a:t>
          </a:r>
          <a:r>
            <a:rPr lang="fi-FI" sz="1100" baseline="0"/>
            <a:t> osastoja ja osaan sokeria</a:t>
          </a:r>
          <a:endParaRPr lang="fi-FI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04"/>
  <sheetViews>
    <sheetView zoomScaleNormal="100" workbookViewId="0">
      <pane xSplit="1" ySplit="4" topLeftCell="B47" activePane="bottomRight" state="frozen"/>
      <selection pane="topRight" activeCell="B1" sqref="B1"/>
      <selection pane="bottomLeft" activeCell="A3" sqref="A3"/>
      <selection pane="bottomRight" activeCell="A12" sqref="A12"/>
    </sheetView>
  </sheetViews>
  <sheetFormatPr defaultRowHeight="15" x14ac:dyDescent="0.25"/>
  <cols>
    <col min="1" max="1" width="13.7109375" bestFit="1" customWidth="1"/>
    <col min="2" max="2" width="5.5703125" customWidth="1"/>
    <col min="3" max="3" width="14" customWidth="1"/>
    <col min="4" max="4" width="18" customWidth="1"/>
    <col min="6" max="6" width="8.7109375" style="2"/>
    <col min="7" max="7" width="9.5703125" bestFit="1" customWidth="1"/>
    <col min="13" max="13" width="9.5703125" style="12" bestFit="1" customWidth="1"/>
    <col min="14" max="14" width="9.5703125" style="15" bestFit="1" customWidth="1"/>
    <col min="15" max="15" width="9.5703125" bestFit="1" customWidth="1"/>
    <col min="16" max="16" width="10.7109375" customWidth="1"/>
    <col min="17" max="17" width="9.5703125" bestFit="1" customWidth="1"/>
  </cols>
  <sheetData>
    <row r="2" spans="1:17" x14ac:dyDescent="0.25">
      <c r="H2" s="6" t="s">
        <v>209</v>
      </c>
    </row>
    <row r="3" spans="1:17" x14ac:dyDescent="0.25">
      <c r="A3" t="s">
        <v>44</v>
      </c>
      <c r="M3" s="12" t="s">
        <v>45</v>
      </c>
      <c r="Q3" t="s">
        <v>46</v>
      </c>
    </row>
    <row r="4" spans="1:17" x14ac:dyDescent="0.25">
      <c r="B4" t="s">
        <v>47</v>
      </c>
      <c r="C4" t="s">
        <v>48</v>
      </c>
      <c r="D4" t="s">
        <v>49</v>
      </c>
      <c r="E4" t="s">
        <v>50</v>
      </c>
      <c r="G4" t="s">
        <v>51</v>
      </c>
      <c r="H4" t="s">
        <v>52</v>
      </c>
      <c r="L4" t="s">
        <v>53</v>
      </c>
      <c r="M4" t="s">
        <v>54</v>
      </c>
      <c r="N4" t="s">
        <v>55</v>
      </c>
      <c r="O4" t="s">
        <v>56</v>
      </c>
      <c r="P4" t="s">
        <v>57</v>
      </c>
      <c r="Q4" t="s">
        <v>58</v>
      </c>
    </row>
    <row r="5" spans="1:17" x14ac:dyDescent="0.25">
      <c r="A5" s="16" t="s">
        <v>59</v>
      </c>
      <c r="B5">
        <v>10</v>
      </c>
      <c r="C5" s="10">
        <v>41737</v>
      </c>
      <c r="D5" s="10">
        <v>41749</v>
      </c>
      <c r="E5" s="10">
        <v>41782</v>
      </c>
      <c r="F5" s="17" t="s">
        <v>60</v>
      </c>
      <c r="G5" s="10" t="s">
        <v>61</v>
      </c>
      <c r="H5" s="20">
        <v>41831</v>
      </c>
      <c r="I5" s="10">
        <v>41838</v>
      </c>
      <c r="J5" s="10"/>
      <c r="K5" s="10"/>
      <c r="L5" s="10">
        <v>41857</v>
      </c>
      <c r="M5" s="10">
        <v>41860</v>
      </c>
      <c r="N5" s="12">
        <v>716</v>
      </c>
      <c r="O5" s="10">
        <v>41880</v>
      </c>
      <c r="P5" s="10">
        <v>41886</v>
      </c>
      <c r="Q5" s="10">
        <v>41967</v>
      </c>
    </row>
    <row r="6" spans="1:17" x14ac:dyDescent="0.25">
      <c r="A6" s="14" t="s">
        <v>62</v>
      </c>
      <c r="B6">
        <v>13</v>
      </c>
      <c r="C6" s="10">
        <v>41737</v>
      </c>
      <c r="D6" s="10">
        <v>41749</v>
      </c>
      <c r="E6" s="10">
        <v>41783</v>
      </c>
      <c r="F6" s="17" t="s">
        <v>60</v>
      </c>
      <c r="G6" s="10" t="s">
        <v>61</v>
      </c>
      <c r="H6" s="10">
        <v>41831</v>
      </c>
      <c r="I6" s="10">
        <v>41838</v>
      </c>
      <c r="J6" s="10"/>
      <c r="K6" s="10"/>
      <c r="L6" s="10">
        <v>41858</v>
      </c>
      <c r="M6" s="10">
        <v>41864</v>
      </c>
      <c r="N6" s="12">
        <v>699</v>
      </c>
      <c r="O6" s="10">
        <v>41880</v>
      </c>
      <c r="P6" s="10">
        <v>41886</v>
      </c>
      <c r="Q6" s="10">
        <v>41967</v>
      </c>
    </row>
    <row r="7" spans="1:17" x14ac:dyDescent="0.25">
      <c r="A7" s="16" t="s">
        <v>63</v>
      </c>
      <c r="B7">
        <v>12</v>
      </c>
      <c r="C7" s="10">
        <v>41737</v>
      </c>
      <c r="D7" s="10">
        <v>41749</v>
      </c>
      <c r="E7" s="10">
        <v>41783</v>
      </c>
      <c r="F7" s="17" t="s">
        <v>60</v>
      </c>
      <c r="G7" s="10" t="s">
        <v>61</v>
      </c>
      <c r="H7" s="10">
        <v>41831</v>
      </c>
      <c r="I7" s="10">
        <v>41838</v>
      </c>
      <c r="J7" s="10"/>
      <c r="K7" s="10"/>
      <c r="L7" s="10">
        <v>41858</v>
      </c>
      <c r="M7" s="10">
        <v>41864</v>
      </c>
      <c r="N7" s="12">
        <v>711</v>
      </c>
      <c r="O7" s="10">
        <v>41880</v>
      </c>
      <c r="P7" s="10">
        <v>41886</v>
      </c>
      <c r="Q7" s="10">
        <v>41967</v>
      </c>
    </row>
    <row r="8" spans="1:17" x14ac:dyDescent="0.25">
      <c r="A8" t="s">
        <v>64</v>
      </c>
      <c r="B8">
        <v>13</v>
      </c>
      <c r="C8" s="10" t="s">
        <v>65</v>
      </c>
      <c r="D8" s="10">
        <v>41749</v>
      </c>
      <c r="E8" s="10">
        <v>41782</v>
      </c>
      <c r="F8" s="17" t="s">
        <v>60</v>
      </c>
      <c r="G8" s="10">
        <v>41807</v>
      </c>
      <c r="H8" s="20">
        <v>41831</v>
      </c>
      <c r="I8" s="10">
        <v>41838</v>
      </c>
      <c r="J8" s="10"/>
      <c r="K8" s="10"/>
      <c r="L8" s="10">
        <v>41857</v>
      </c>
      <c r="M8" s="10">
        <v>41860</v>
      </c>
      <c r="N8" s="12">
        <v>778</v>
      </c>
      <c r="O8" s="10">
        <v>41880</v>
      </c>
      <c r="P8" s="10">
        <v>41886</v>
      </c>
      <c r="Q8" s="10">
        <v>41967</v>
      </c>
    </row>
    <row r="9" spans="1:17" x14ac:dyDescent="0.25">
      <c r="A9" t="s">
        <v>66</v>
      </c>
      <c r="B9">
        <v>12</v>
      </c>
      <c r="C9" s="10" t="s">
        <v>67</v>
      </c>
      <c r="D9" s="10">
        <v>41749</v>
      </c>
      <c r="E9" s="10">
        <v>41782</v>
      </c>
      <c r="F9" s="17" t="s">
        <v>60</v>
      </c>
      <c r="G9" s="10">
        <v>41807</v>
      </c>
      <c r="H9" s="20">
        <v>41831</v>
      </c>
      <c r="I9" s="10">
        <v>41838</v>
      </c>
      <c r="J9" s="10"/>
      <c r="K9" s="10"/>
      <c r="L9" s="10">
        <v>41857</v>
      </c>
      <c r="M9" s="10">
        <v>41860</v>
      </c>
      <c r="N9" s="12">
        <v>643</v>
      </c>
      <c r="O9" s="10">
        <v>41880</v>
      </c>
      <c r="P9" s="10">
        <v>41886</v>
      </c>
      <c r="Q9" s="10">
        <v>41967</v>
      </c>
    </row>
    <row r="10" spans="1:17" x14ac:dyDescent="0.25">
      <c r="A10" t="s">
        <v>68</v>
      </c>
      <c r="B10">
        <v>12</v>
      </c>
      <c r="C10" s="10">
        <v>41737</v>
      </c>
      <c r="D10" s="10">
        <v>41749</v>
      </c>
      <c r="E10" s="10">
        <v>41783</v>
      </c>
      <c r="F10" s="17" t="s">
        <v>60</v>
      </c>
      <c r="G10" s="10">
        <v>41807</v>
      </c>
      <c r="H10" s="10">
        <v>41831</v>
      </c>
      <c r="I10" s="10">
        <v>41838</v>
      </c>
      <c r="J10" s="10"/>
      <c r="K10" s="10"/>
      <c r="L10" s="10">
        <v>41858</v>
      </c>
      <c r="M10" s="10">
        <v>41864</v>
      </c>
      <c r="N10" s="12">
        <v>657</v>
      </c>
      <c r="O10" s="10">
        <v>41880</v>
      </c>
      <c r="P10" s="10">
        <v>41886</v>
      </c>
      <c r="Q10" s="10">
        <v>41967</v>
      </c>
    </row>
    <row r="11" spans="1:17" x14ac:dyDescent="0.25">
      <c r="A11" s="14" t="s">
        <v>69</v>
      </c>
      <c r="B11">
        <v>12</v>
      </c>
      <c r="C11" s="10">
        <v>41737</v>
      </c>
      <c r="D11" s="10">
        <v>41749</v>
      </c>
      <c r="E11" s="10">
        <v>41782</v>
      </c>
      <c r="F11" s="17" t="s">
        <v>60</v>
      </c>
      <c r="G11" s="10">
        <v>41807</v>
      </c>
      <c r="H11" s="20">
        <v>41831</v>
      </c>
      <c r="I11" s="10">
        <v>41838</v>
      </c>
      <c r="J11" s="10"/>
      <c r="K11" s="10"/>
      <c r="L11" s="10">
        <v>41867</v>
      </c>
      <c r="M11" s="10">
        <v>41870</v>
      </c>
      <c r="N11" s="12">
        <v>623</v>
      </c>
      <c r="O11" s="10">
        <v>41880</v>
      </c>
      <c r="P11" s="10">
        <v>41886</v>
      </c>
      <c r="Q11" s="10">
        <v>41967</v>
      </c>
    </row>
    <row r="12" spans="1:17" x14ac:dyDescent="0.25">
      <c r="A12" s="16" t="s">
        <v>70</v>
      </c>
      <c r="B12">
        <v>12</v>
      </c>
      <c r="C12" s="10">
        <v>41737</v>
      </c>
      <c r="D12" s="10">
        <v>41749</v>
      </c>
      <c r="E12" s="10">
        <v>41782</v>
      </c>
      <c r="F12" s="17" t="s">
        <v>60</v>
      </c>
      <c r="G12" s="10" t="s">
        <v>71</v>
      </c>
      <c r="H12" s="20">
        <v>41832</v>
      </c>
      <c r="I12" s="10">
        <v>41838</v>
      </c>
      <c r="J12" s="10"/>
      <c r="K12" s="10"/>
      <c r="L12" s="10">
        <v>41867</v>
      </c>
      <c r="M12" s="10">
        <v>41870</v>
      </c>
      <c r="N12" s="12">
        <v>579</v>
      </c>
      <c r="O12" s="10">
        <v>41880</v>
      </c>
      <c r="P12" s="10">
        <v>41886</v>
      </c>
      <c r="Q12" s="10">
        <v>41967</v>
      </c>
    </row>
    <row r="13" spans="1:17" x14ac:dyDescent="0.25">
      <c r="A13" t="s">
        <v>72</v>
      </c>
      <c r="B13">
        <v>11</v>
      </c>
      <c r="C13" s="10">
        <v>41737</v>
      </c>
      <c r="D13" s="10">
        <v>41749</v>
      </c>
      <c r="E13" s="10">
        <v>41783</v>
      </c>
      <c r="F13" s="17" t="s">
        <v>60</v>
      </c>
      <c r="G13" s="10" t="s">
        <v>71</v>
      </c>
      <c r="H13" s="10">
        <v>41831</v>
      </c>
      <c r="I13" s="10">
        <v>41838</v>
      </c>
      <c r="J13" s="10"/>
      <c r="K13" s="10"/>
      <c r="L13" s="10">
        <v>41867</v>
      </c>
      <c r="M13" s="10">
        <v>41870</v>
      </c>
      <c r="N13" s="12">
        <v>574</v>
      </c>
      <c r="O13" s="10">
        <v>41880</v>
      </c>
      <c r="P13" s="10">
        <v>41886</v>
      </c>
      <c r="Q13" s="10">
        <v>41967</v>
      </c>
    </row>
    <row r="14" spans="1:17" x14ac:dyDescent="0.25">
      <c r="A14" t="s">
        <v>73</v>
      </c>
      <c r="B14">
        <v>12</v>
      </c>
      <c r="C14" s="10" t="s">
        <v>74</v>
      </c>
      <c r="D14" s="10">
        <v>41749</v>
      </c>
      <c r="E14" s="10">
        <v>41783</v>
      </c>
      <c r="F14" s="17" t="s">
        <v>60</v>
      </c>
      <c r="G14" s="10" t="s">
        <v>71</v>
      </c>
      <c r="H14" s="10">
        <v>41832</v>
      </c>
      <c r="I14" s="10">
        <v>41838</v>
      </c>
      <c r="J14" s="10"/>
      <c r="K14" s="10"/>
      <c r="L14" s="10">
        <v>41867</v>
      </c>
      <c r="M14" s="10">
        <v>41870</v>
      </c>
      <c r="N14" s="12">
        <v>722</v>
      </c>
      <c r="O14" s="10">
        <v>41880</v>
      </c>
      <c r="P14" s="10">
        <v>41886</v>
      </c>
      <c r="Q14" s="10">
        <v>41968</v>
      </c>
    </row>
    <row r="15" spans="1:17" x14ac:dyDescent="0.25">
      <c r="A15" t="s">
        <v>75</v>
      </c>
      <c r="B15">
        <v>9</v>
      </c>
      <c r="C15" s="10">
        <v>41737</v>
      </c>
      <c r="D15" s="10">
        <v>41750</v>
      </c>
      <c r="E15" s="10">
        <v>41784</v>
      </c>
      <c r="F15" s="2" t="s">
        <v>60</v>
      </c>
      <c r="G15" s="17">
        <v>41807</v>
      </c>
      <c r="H15" s="10">
        <v>41826</v>
      </c>
      <c r="I15" s="10">
        <v>41838</v>
      </c>
      <c r="J15" s="10"/>
      <c r="K15" s="10"/>
      <c r="L15" s="10">
        <v>41852</v>
      </c>
      <c r="M15" s="10">
        <v>41865</v>
      </c>
      <c r="N15" s="12">
        <v>592</v>
      </c>
      <c r="O15" s="10">
        <v>41880</v>
      </c>
      <c r="P15" s="10">
        <v>41886</v>
      </c>
      <c r="Q15" s="10">
        <v>41968</v>
      </c>
    </row>
    <row r="16" spans="1:17" x14ac:dyDescent="0.25">
      <c r="A16" t="s">
        <v>76</v>
      </c>
      <c r="B16">
        <v>21</v>
      </c>
      <c r="C16" s="10">
        <v>41737</v>
      </c>
      <c r="D16" s="10">
        <v>41750</v>
      </c>
      <c r="E16" s="10">
        <v>41784</v>
      </c>
      <c r="F16" s="2" t="s">
        <v>60</v>
      </c>
      <c r="G16" s="17">
        <v>41808</v>
      </c>
      <c r="H16" s="10" t="s">
        <v>77</v>
      </c>
      <c r="I16" s="10">
        <v>41834</v>
      </c>
      <c r="J16" s="10"/>
      <c r="K16" s="10"/>
      <c r="L16" s="10">
        <v>41852</v>
      </c>
      <c r="M16" s="10">
        <v>41865</v>
      </c>
      <c r="N16" s="12">
        <v>1120</v>
      </c>
      <c r="O16" s="10">
        <v>41882</v>
      </c>
      <c r="P16" s="10">
        <v>41888</v>
      </c>
      <c r="Q16" s="10">
        <v>41968</v>
      </c>
    </row>
    <row r="17" spans="1:17" x14ac:dyDescent="0.25">
      <c r="A17" t="s">
        <v>78</v>
      </c>
      <c r="B17">
        <v>13</v>
      </c>
      <c r="C17" s="10">
        <v>41739</v>
      </c>
      <c r="D17" s="10">
        <v>41750</v>
      </c>
      <c r="E17" s="10">
        <v>41777</v>
      </c>
      <c r="F17" s="2" t="s">
        <v>60</v>
      </c>
      <c r="G17" s="17" t="s">
        <v>79</v>
      </c>
      <c r="H17" s="10">
        <v>41822</v>
      </c>
      <c r="I17" s="10">
        <v>41835</v>
      </c>
      <c r="J17" s="10"/>
      <c r="K17" s="10"/>
      <c r="L17" s="10">
        <v>41852</v>
      </c>
      <c r="M17" s="10">
        <v>41877</v>
      </c>
      <c r="N17" s="12">
        <v>811</v>
      </c>
      <c r="O17" s="10">
        <v>41882</v>
      </c>
      <c r="P17" s="10">
        <v>41888</v>
      </c>
      <c r="Q17" s="10">
        <v>41968</v>
      </c>
    </row>
    <row r="18" spans="1:17" x14ac:dyDescent="0.25">
      <c r="A18" t="s">
        <v>80</v>
      </c>
      <c r="B18">
        <v>13</v>
      </c>
      <c r="C18" s="10">
        <v>41739</v>
      </c>
      <c r="D18" s="10">
        <v>41749</v>
      </c>
      <c r="E18" s="10">
        <v>41777</v>
      </c>
      <c r="F18" s="17" t="s">
        <v>60</v>
      </c>
      <c r="G18" s="10" t="s">
        <v>79</v>
      </c>
      <c r="H18" s="10" t="s">
        <v>81</v>
      </c>
      <c r="I18" s="10">
        <v>41835</v>
      </c>
      <c r="J18" s="10"/>
      <c r="K18" s="10"/>
      <c r="L18" s="10">
        <v>41866</v>
      </c>
      <c r="M18" s="10">
        <v>41877</v>
      </c>
      <c r="N18" s="12">
        <v>848</v>
      </c>
      <c r="O18" s="10">
        <v>41882</v>
      </c>
      <c r="P18" s="10">
        <v>41888</v>
      </c>
      <c r="Q18" s="10">
        <v>41968</v>
      </c>
    </row>
    <row r="19" spans="1:17" x14ac:dyDescent="0.25">
      <c r="A19" t="s">
        <v>82</v>
      </c>
      <c r="B19">
        <v>10</v>
      </c>
      <c r="C19" s="10">
        <v>41739</v>
      </c>
      <c r="D19" s="10">
        <v>41750</v>
      </c>
      <c r="E19" s="10">
        <v>41777</v>
      </c>
      <c r="F19" s="17" t="s">
        <v>60</v>
      </c>
      <c r="G19" s="10">
        <v>41796</v>
      </c>
      <c r="H19" s="10" t="s">
        <v>83</v>
      </c>
      <c r="I19" s="10">
        <v>41822</v>
      </c>
      <c r="J19" s="10">
        <v>41835</v>
      </c>
      <c r="K19" s="10"/>
      <c r="L19" s="10">
        <v>41873</v>
      </c>
      <c r="M19" s="10">
        <v>41876</v>
      </c>
      <c r="N19" s="12">
        <v>506</v>
      </c>
      <c r="O19" s="10">
        <v>41882</v>
      </c>
      <c r="P19" s="10">
        <v>41888</v>
      </c>
      <c r="Q19" s="10">
        <v>41968</v>
      </c>
    </row>
    <row r="20" spans="1:17" x14ac:dyDescent="0.25">
      <c r="A20" t="s">
        <v>84</v>
      </c>
      <c r="B20">
        <v>13</v>
      </c>
      <c r="C20" s="10">
        <v>41738</v>
      </c>
      <c r="D20" s="10">
        <v>41749</v>
      </c>
      <c r="E20" s="10">
        <v>41777</v>
      </c>
      <c r="F20" s="17" t="s">
        <v>60</v>
      </c>
      <c r="G20" s="10">
        <v>41797</v>
      </c>
      <c r="H20" s="10" t="s">
        <v>83</v>
      </c>
      <c r="I20" s="10">
        <v>41830</v>
      </c>
      <c r="J20" s="10"/>
      <c r="K20" s="10"/>
      <c r="L20" s="10">
        <v>41866</v>
      </c>
      <c r="M20" s="10">
        <v>41877</v>
      </c>
      <c r="N20" s="12">
        <v>755</v>
      </c>
      <c r="O20" s="10">
        <v>41882</v>
      </c>
      <c r="P20" s="10">
        <v>41888</v>
      </c>
      <c r="Q20" s="10">
        <v>41968</v>
      </c>
    </row>
    <row r="21" spans="1:17" x14ac:dyDescent="0.25">
      <c r="A21" t="s">
        <v>85</v>
      </c>
      <c r="B21">
        <v>10</v>
      </c>
      <c r="C21" s="10">
        <v>41738</v>
      </c>
      <c r="D21" s="10">
        <v>41748</v>
      </c>
      <c r="E21" s="10">
        <v>41777</v>
      </c>
      <c r="F21" s="17" t="s">
        <v>60</v>
      </c>
      <c r="G21" s="10">
        <v>41801</v>
      </c>
      <c r="H21" s="10">
        <v>41826</v>
      </c>
      <c r="I21" s="10">
        <v>41835</v>
      </c>
      <c r="J21" s="10"/>
      <c r="K21" s="10"/>
      <c r="L21" s="10">
        <v>41873</v>
      </c>
      <c r="M21" s="10">
        <v>41876</v>
      </c>
      <c r="N21" s="12">
        <v>480</v>
      </c>
      <c r="O21" s="10">
        <v>41883</v>
      </c>
      <c r="P21" s="10">
        <v>41888</v>
      </c>
      <c r="Q21" s="10">
        <v>41970</v>
      </c>
    </row>
    <row r="22" spans="1:17" x14ac:dyDescent="0.25">
      <c r="A22" s="14" t="s">
        <v>86</v>
      </c>
      <c r="B22">
        <v>13</v>
      </c>
      <c r="C22" s="10">
        <v>41738</v>
      </c>
      <c r="D22" s="10">
        <v>41750</v>
      </c>
      <c r="E22" s="10">
        <v>41777</v>
      </c>
      <c r="F22" s="17" t="s">
        <v>60</v>
      </c>
      <c r="G22" s="10">
        <v>41797</v>
      </c>
      <c r="H22" s="10">
        <v>41826</v>
      </c>
      <c r="I22" s="10">
        <v>41835</v>
      </c>
      <c r="J22" s="10"/>
      <c r="K22" s="10"/>
      <c r="L22" s="10">
        <v>41872</v>
      </c>
      <c r="M22" s="10">
        <v>41876</v>
      </c>
      <c r="N22" s="12">
        <v>1040</v>
      </c>
      <c r="O22" s="10">
        <v>41883</v>
      </c>
      <c r="P22" s="10">
        <v>41888</v>
      </c>
      <c r="Q22" s="10">
        <v>41969</v>
      </c>
    </row>
    <row r="23" spans="1:17" x14ac:dyDescent="0.25">
      <c r="A23" s="14" t="s">
        <v>87</v>
      </c>
      <c r="B23">
        <v>5</v>
      </c>
      <c r="C23" s="10"/>
      <c r="D23" s="10"/>
      <c r="E23" s="10"/>
      <c r="F23" s="17"/>
      <c r="G23" s="10">
        <v>41802</v>
      </c>
      <c r="H23" s="10">
        <v>41826</v>
      </c>
      <c r="I23" s="10">
        <v>41835</v>
      </c>
      <c r="J23" s="10"/>
      <c r="K23" s="10"/>
      <c r="L23" s="10">
        <v>41872</v>
      </c>
      <c r="M23" s="10">
        <v>41877</v>
      </c>
      <c r="N23" s="12">
        <v>176</v>
      </c>
      <c r="O23" s="10">
        <v>41883</v>
      </c>
      <c r="P23" s="10">
        <v>41889</v>
      </c>
      <c r="Q23" s="10">
        <v>41969</v>
      </c>
    </row>
    <row r="24" spans="1:17" x14ac:dyDescent="0.25">
      <c r="A24" t="s">
        <v>88</v>
      </c>
      <c r="B24">
        <v>12</v>
      </c>
      <c r="C24" s="10">
        <v>41738</v>
      </c>
      <c r="D24" s="10">
        <v>41750</v>
      </c>
      <c r="E24" s="10">
        <v>41777</v>
      </c>
      <c r="F24" s="17" t="s">
        <v>60</v>
      </c>
      <c r="G24" s="10">
        <v>41797</v>
      </c>
      <c r="H24" s="10">
        <v>41826</v>
      </c>
      <c r="I24" s="10">
        <v>41835</v>
      </c>
      <c r="J24" s="10"/>
      <c r="K24" s="10"/>
      <c r="L24" s="10">
        <v>41872</v>
      </c>
      <c r="M24" s="10">
        <v>41876</v>
      </c>
      <c r="N24" s="12">
        <v>700</v>
      </c>
      <c r="O24" s="10">
        <v>41883</v>
      </c>
      <c r="P24" s="10">
        <v>41888</v>
      </c>
      <c r="Q24" s="10">
        <v>41969</v>
      </c>
    </row>
    <row r="25" spans="1:17" x14ac:dyDescent="0.25">
      <c r="A25" t="s">
        <v>89</v>
      </c>
      <c r="B25">
        <v>12</v>
      </c>
      <c r="C25" s="10">
        <v>41738</v>
      </c>
      <c r="D25" s="10">
        <v>41750</v>
      </c>
      <c r="E25" s="10">
        <v>41781</v>
      </c>
      <c r="F25" s="17" t="s">
        <v>60</v>
      </c>
      <c r="G25" s="10">
        <v>41804</v>
      </c>
      <c r="H25" s="20">
        <v>41830</v>
      </c>
      <c r="I25" s="10">
        <v>41837</v>
      </c>
      <c r="J25" s="10"/>
      <c r="K25" s="10"/>
      <c r="L25" s="10">
        <v>41873</v>
      </c>
      <c r="M25" s="10">
        <v>41876</v>
      </c>
      <c r="N25" s="12">
        <v>701</v>
      </c>
      <c r="O25" s="10">
        <v>41883</v>
      </c>
      <c r="P25" s="10">
        <v>41889</v>
      </c>
      <c r="Q25" s="10">
        <v>41970</v>
      </c>
    </row>
    <row r="26" spans="1:17" x14ac:dyDescent="0.25">
      <c r="A26" t="s">
        <v>90</v>
      </c>
      <c r="B26">
        <v>13</v>
      </c>
      <c r="C26" s="10">
        <v>41738</v>
      </c>
      <c r="D26" s="10">
        <v>41748</v>
      </c>
      <c r="E26" s="10">
        <v>41781</v>
      </c>
      <c r="F26" s="17" t="s">
        <v>60</v>
      </c>
      <c r="G26" s="10" t="s">
        <v>61</v>
      </c>
      <c r="H26" s="20">
        <v>41830</v>
      </c>
      <c r="I26" s="10">
        <v>41837</v>
      </c>
      <c r="J26" s="10"/>
      <c r="K26" s="10"/>
      <c r="L26" s="10">
        <v>41868</v>
      </c>
      <c r="M26" s="10">
        <v>41877</v>
      </c>
      <c r="N26" s="12">
        <v>852</v>
      </c>
      <c r="O26" s="10">
        <v>41882</v>
      </c>
      <c r="P26" s="10">
        <v>41888</v>
      </c>
      <c r="Q26" s="10">
        <v>41970</v>
      </c>
    </row>
    <row r="27" spans="1:17" x14ac:dyDescent="0.25">
      <c r="A27" t="s">
        <v>91</v>
      </c>
      <c r="B27">
        <v>12</v>
      </c>
      <c r="C27" s="10">
        <v>41738</v>
      </c>
      <c r="D27" s="10">
        <v>41748</v>
      </c>
      <c r="E27" s="10">
        <v>41779</v>
      </c>
      <c r="F27" s="17" t="s">
        <v>60</v>
      </c>
      <c r="G27" s="10" t="s">
        <v>92</v>
      </c>
      <c r="H27" s="10">
        <v>41828</v>
      </c>
      <c r="I27" s="10">
        <v>41837</v>
      </c>
      <c r="J27" s="10"/>
      <c r="K27" s="10"/>
      <c r="L27" s="10">
        <v>41862</v>
      </c>
      <c r="M27" s="10">
        <v>41876</v>
      </c>
      <c r="N27" s="12">
        <v>725</v>
      </c>
      <c r="O27" s="10">
        <v>41882</v>
      </c>
      <c r="P27" s="10">
        <v>41888</v>
      </c>
      <c r="Q27" s="10">
        <v>41969</v>
      </c>
    </row>
    <row r="28" spans="1:17" x14ac:dyDescent="0.25">
      <c r="A28" t="s">
        <v>93</v>
      </c>
      <c r="B28">
        <v>14</v>
      </c>
      <c r="C28" s="10">
        <v>41738</v>
      </c>
      <c r="D28" s="10">
        <v>41748</v>
      </c>
      <c r="E28" s="10">
        <v>41779</v>
      </c>
      <c r="F28" s="17" t="s">
        <v>60</v>
      </c>
      <c r="G28" s="10">
        <v>41803</v>
      </c>
      <c r="H28" s="10">
        <v>41828</v>
      </c>
      <c r="I28" s="10">
        <v>41837</v>
      </c>
      <c r="J28" s="10"/>
      <c r="K28" s="10"/>
      <c r="L28" s="10">
        <v>41858</v>
      </c>
      <c r="M28" s="10">
        <v>41871</v>
      </c>
      <c r="N28" s="12">
        <v>1121</v>
      </c>
      <c r="O28" s="10">
        <v>41882</v>
      </c>
      <c r="P28" s="10">
        <v>41888</v>
      </c>
      <c r="Q28" s="10">
        <v>41969</v>
      </c>
    </row>
    <row r="29" spans="1:17" x14ac:dyDescent="0.25">
      <c r="A29" t="s">
        <v>94</v>
      </c>
      <c r="B29">
        <v>13</v>
      </c>
      <c r="C29" s="10">
        <v>41738</v>
      </c>
      <c r="D29" s="10">
        <v>41748</v>
      </c>
      <c r="E29" s="10">
        <v>41779</v>
      </c>
      <c r="F29" s="17" t="s">
        <v>60</v>
      </c>
      <c r="G29" s="10">
        <v>41803</v>
      </c>
      <c r="H29" s="10">
        <v>41830</v>
      </c>
      <c r="I29" s="10">
        <v>41837</v>
      </c>
      <c r="J29" s="10"/>
      <c r="K29" s="10"/>
      <c r="L29" s="10">
        <v>41858</v>
      </c>
      <c r="M29" s="10">
        <v>41871</v>
      </c>
      <c r="N29" s="12">
        <v>836</v>
      </c>
      <c r="O29" s="10">
        <v>41882</v>
      </c>
      <c r="P29" s="10">
        <v>41888</v>
      </c>
      <c r="Q29" s="10">
        <v>41969</v>
      </c>
    </row>
    <row r="30" spans="1:17" x14ac:dyDescent="0.25">
      <c r="A30" s="14" t="s">
        <v>95</v>
      </c>
      <c r="B30">
        <v>14</v>
      </c>
      <c r="C30" s="10">
        <v>41738</v>
      </c>
      <c r="D30" s="10">
        <v>41748</v>
      </c>
      <c r="E30" s="10">
        <v>41779</v>
      </c>
      <c r="F30" s="17" t="s">
        <v>60</v>
      </c>
      <c r="G30" s="10">
        <v>41804</v>
      </c>
      <c r="H30" s="10">
        <v>41828</v>
      </c>
      <c r="I30" s="10">
        <v>41837</v>
      </c>
      <c r="J30" s="10"/>
      <c r="K30" s="10"/>
      <c r="L30" s="10">
        <v>41868</v>
      </c>
      <c r="M30" s="10">
        <v>41871</v>
      </c>
      <c r="N30" s="12">
        <v>877</v>
      </c>
      <c r="O30" s="10">
        <v>41882</v>
      </c>
      <c r="P30" s="10">
        <v>41888</v>
      </c>
      <c r="Q30" s="10">
        <v>41969</v>
      </c>
    </row>
    <row r="31" spans="1:17" x14ac:dyDescent="0.25">
      <c r="A31" t="s">
        <v>96</v>
      </c>
      <c r="B31">
        <v>14</v>
      </c>
      <c r="C31" s="10">
        <v>41738</v>
      </c>
      <c r="D31" s="10">
        <v>41748</v>
      </c>
      <c r="E31" s="10">
        <v>41779</v>
      </c>
      <c r="F31" s="17" t="s">
        <v>60</v>
      </c>
      <c r="G31" s="10">
        <v>41804</v>
      </c>
      <c r="H31" s="10">
        <v>41830</v>
      </c>
      <c r="I31" s="10">
        <v>41837</v>
      </c>
      <c r="J31" s="10"/>
      <c r="K31" s="10"/>
      <c r="L31" s="10">
        <v>41862</v>
      </c>
      <c r="M31" s="10">
        <v>41876</v>
      </c>
      <c r="N31" s="12">
        <v>862</v>
      </c>
      <c r="O31" s="10">
        <v>41882</v>
      </c>
      <c r="P31" s="10">
        <v>41888</v>
      </c>
      <c r="Q31" s="10">
        <v>41969</v>
      </c>
    </row>
    <row r="32" spans="1:17" x14ac:dyDescent="0.25">
      <c r="A32" t="s">
        <v>97</v>
      </c>
      <c r="B32">
        <v>11</v>
      </c>
      <c r="C32" s="10">
        <v>41738</v>
      </c>
      <c r="D32" s="10">
        <v>41748</v>
      </c>
      <c r="E32" s="10">
        <v>41780</v>
      </c>
      <c r="F32" s="17" t="s">
        <v>60</v>
      </c>
      <c r="G32" s="10">
        <v>41804</v>
      </c>
      <c r="H32" s="20">
        <v>41828</v>
      </c>
      <c r="I32" s="10">
        <v>41837</v>
      </c>
      <c r="J32" s="10"/>
      <c r="K32" s="10"/>
      <c r="L32" s="10">
        <v>41862</v>
      </c>
      <c r="M32" s="10">
        <v>41876</v>
      </c>
      <c r="N32" s="12">
        <v>623</v>
      </c>
      <c r="O32" s="10">
        <v>41882</v>
      </c>
      <c r="P32" s="10">
        <v>41888</v>
      </c>
      <c r="Q32" s="10">
        <v>41969</v>
      </c>
    </row>
    <row r="33" spans="1:17" x14ac:dyDescent="0.25">
      <c r="A33" t="s">
        <v>98</v>
      </c>
      <c r="B33">
        <v>13</v>
      </c>
      <c r="C33" s="10">
        <v>41730</v>
      </c>
      <c r="D33" s="10">
        <v>41741</v>
      </c>
      <c r="E33" s="10">
        <v>41769</v>
      </c>
      <c r="F33" s="17" t="s">
        <v>60</v>
      </c>
      <c r="G33" s="10">
        <v>41790</v>
      </c>
      <c r="H33" s="20">
        <v>41810</v>
      </c>
      <c r="I33" s="10">
        <v>41832</v>
      </c>
      <c r="J33" s="10">
        <v>41838</v>
      </c>
      <c r="K33" s="10"/>
      <c r="L33" s="10">
        <v>41872</v>
      </c>
      <c r="M33" s="10">
        <v>41877</v>
      </c>
      <c r="N33" s="12">
        <v>656</v>
      </c>
      <c r="O33" s="10">
        <v>41883</v>
      </c>
      <c r="P33" s="10">
        <v>41889</v>
      </c>
      <c r="Q33" s="10">
        <v>41970</v>
      </c>
    </row>
    <row r="34" spans="1:17" x14ac:dyDescent="0.25">
      <c r="A34" t="s">
        <v>99</v>
      </c>
      <c r="B34">
        <v>13</v>
      </c>
      <c r="C34" s="10">
        <v>41730</v>
      </c>
      <c r="D34" s="10">
        <v>41741</v>
      </c>
      <c r="E34" s="10">
        <v>41769</v>
      </c>
      <c r="F34" s="17" t="s">
        <v>60</v>
      </c>
      <c r="G34" s="10">
        <v>41790</v>
      </c>
      <c r="H34" s="20">
        <v>41810</v>
      </c>
      <c r="I34" s="10">
        <v>41832</v>
      </c>
      <c r="J34" s="10">
        <v>41838</v>
      </c>
      <c r="K34" s="10"/>
      <c r="L34" s="10">
        <v>41872</v>
      </c>
      <c r="M34" s="10">
        <v>41877</v>
      </c>
      <c r="N34" s="12">
        <v>620</v>
      </c>
      <c r="O34" s="10">
        <v>41883</v>
      </c>
      <c r="P34" s="10">
        <v>41889</v>
      </c>
      <c r="Q34" s="10">
        <v>41970</v>
      </c>
    </row>
    <row r="35" spans="1:17" x14ac:dyDescent="0.25">
      <c r="A35" t="s">
        <v>100</v>
      </c>
      <c r="B35">
        <v>12</v>
      </c>
      <c r="C35" s="10">
        <v>41733</v>
      </c>
      <c r="D35" s="10">
        <v>41746</v>
      </c>
      <c r="E35" s="10">
        <v>41780</v>
      </c>
      <c r="F35" s="17" t="s">
        <v>60</v>
      </c>
      <c r="G35" s="10">
        <v>41801</v>
      </c>
      <c r="H35" s="10">
        <v>41827</v>
      </c>
      <c r="I35" s="10">
        <v>41835</v>
      </c>
      <c r="J35" s="10"/>
      <c r="K35" s="10"/>
      <c r="L35" s="10">
        <v>41872</v>
      </c>
      <c r="M35" s="10">
        <v>41875</v>
      </c>
      <c r="N35" s="12">
        <v>653</v>
      </c>
      <c r="O35" s="10">
        <v>41883</v>
      </c>
      <c r="P35" s="10">
        <v>41889</v>
      </c>
      <c r="Q35" s="10">
        <v>41970</v>
      </c>
    </row>
    <row r="36" spans="1:17" x14ac:dyDescent="0.25">
      <c r="A36" t="s">
        <v>101</v>
      </c>
      <c r="B36">
        <v>12</v>
      </c>
      <c r="C36" s="10">
        <v>41733</v>
      </c>
      <c r="D36" s="10">
        <v>41746</v>
      </c>
      <c r="E36" s="10">
        <v>41780</v>
      </c>
      <c r="F36" s="17" t="s">
        <v>60</v>
      </c>
      <c r="G36" s="10">
        <v>41801</v>
      </c>
      <c r="H36" s="20">
        <v>41827</v>
      </c>
      <c r="I36" s="10">
        <v>41835</v>
      </c>
      <c r="J36" s="10"/>
      <c r="K36" s="10"/>
      <c r="L36" s="10">
        <v>41872</v>
      </c>
      <c r="M36" s="10">
        <v>41875</v>
      </c>
      <c r="N36" s="12">
        <v>746</v>
      </c>
      <c r="O36" s="10">
        <v>41883</v>
      </c>
      <c r="P36" s="10">
        <v>41889</v>
      </c>
      <c r="Q36" s="10">
        <v>41971</v>
      </c>
    </row>
    <row r="37" spans="1:17" x14ac:dyDescent="0.25">
      <c r="A37" s="16" t="s">
        <v>102</v>
      </c>
      <c r="B37">
        <v>13</v>
      </c>
      <c r="C37" s="10">
        <v>41733</v>
      </c>
      <c r="D37" s="10">
        <v>41746</v>
      </c>
      <c r="E37" s="10">
        <v>41776</v>
      </c>
      <c r="F37" s="17" t="s">
        <v>60</v>
      </c>
      <c r="G37" s="10">
        <v>41795</v>
      </c>
      <c r="H37" s="20">
        <v>41824</v>
      </c>
      <c r="I37" s="10">
        <v>41835</v>
      </c>
      <c r="J37" s="10"/>
      <c r="K37" s="10"/>
      <c r="L37" s="10">
        <v>41872</v>
      </c>
      <c r="M37" s="10">
        <v>41875</v>
      </c>
      <c r="N37" s="12">
        <v>668</v>
      </c>
      <c r="O37" s="10">
        <v>41881</v>
      </c>
      <c r="P37" s="10">
        <v>41887</v>
      </c>
      <c r="Q37" s="10">
        <v>41971</v>
      </c>
    </row>
    <row r="38" spans="1:17" x14ac:dyDescent="0.25">
      <c r="A38" s="14" t="s">
        <v>103</v>
      </c>
      <c r="B38">
        <v>10</v>
      </c>
      <c r="C38" s="10">
        <v>41733</v>
      </c>
      <c r="D38" s="10">
        <v>41745</v>
      </c>
      <c r="E38" s="10">
        <v>41776</v>
      </c>
      <c r="F38" s="17" t="s">
        <v>60</v>
      </c>
      <c r="G38" s="10" t="s">
        <v>104</v>
      </c>
      <c r="H38" s="10">
        <v>41823</v>
      </c>
      <c r="I38" s="10">
        <v>41835</v>
      </c>
      <c r="J38" s="10"/>
      <c r="K38" s="10"/>
      <c r="L38" s="10">
        <v>41865</v>
      </c>
      <c r="M38" s="10">
        <v>41875</v>
      </c>
      <c r="N38" s="12">
        <v>413</v>
      </c>
      <c r="O38" s="10">
        <v>41881</v>
      </c>
      <c r="P38" s="10">
        <v>41887</v>
      </c>
      <c r="Q38" s="10">
        <v>41971</v>
      </c>
    </row>
    <row r="39" spans="1:17" x14ac:dyDescent="0.25">
      <c r="A39" t="s">
        <v>105</v>
      </c>
      <c r="B39">
        <v>12</v>
      </c>
      <c r="C39" s="10">
        <v>41733</v>
      </c>
      <c r="D39" s="10">
        <v>41746</v>
      </c>
      <c r="E39" s="10">
        <v>41780</v>
      </c>
      <c r="F39" s="17" t="s">
        <v>60</v>
      </c>
      <c r="G39" s="10">
        <v>41799</v>
      </c>
      <c r="H39" s="20">
        <v>41821</v>
      </c>
      <c r="I39" s="10">
        <v>41834</v>
      </c>
      <c r="J39" s="10"/>
      <c r="K39" s="10"/>
      <c r="L39" s="10">
        <v>41863</v>
      </c>
      <c r="M39" s="10">
        <v>41875</v>
      </c>
      <c r="N39" s="12">
        <v>575</v>
      </c>
      <c r="O39" s="10">
        <v>41881</v>
      </c>
      <c r="P39" s="10">
        <v>41887</v>
      </c>
      <c r="Q39" s="10">
        <v>41964</v>
      </c>
    </row>
    <row r="40" spans="1:17" x14ac:dyDescent="0.25">
      <c r="A40" t="s">
        <v>106</v>
      </c>
      <c r="B40">
        <v>12</v>
      </c>
      <c r="C40" s="10">
        <v>41733</v>
      </c>
      <c r="D40" s="10">
        <v>41746</v>
      </c>
      <c r="E40" s="10">
        <v>41778</v>
      </c>
      <c r="F40" s="17" t="s">
        <v>60</v>
      </c>
      <c r="G40" s="10" t="s">
        <v>107</v>
      </c>
      <c r="H40" s="10">
        <v>41821</v>
      </c>
      <c r="I40" s="10">
        <v>41834</v>
      </c>
      <c r="J40" s="10"/>
      <c r="K40" s="10"/>
      <c r="L40" s="10">
        <v>41863</v>
      </c>
      <c r="M40" s="10">
        <v>41875</v>
      </c>
      <c r="N40" s="12">
        <v>873</v>
      </c>
      <c r="O40" s="10">
        <v>41881</v>
      </c>
      <c r="P40" s="10">
        <v>41887</v>
      </c>
      <c r="Q40" s="10">
        <v>41964</v>
      </c>
    </row>
    <row r="41" spans="1:17" x14ac:dyDescent="0.25">
      <c r="A41" t="s">
        <v>108</v>
      </c>
      <c r="B41">
        <v>16</v>
      </c>
      <c r="C41" s="10">
        <v>41733</v>
      </c>
      <c r="D41" s="10">
        <v>41746</v>
      </c>
      <c r="E41" s="10">
        <v>41778</v>
      </c>
      <c r="F41" s="17" t="s">
        <v>60</v>
      </c>
      <c r="G41" s="10" t="s">
        <v>107</v>
      </c>
      <c r="H41" s="10">
        <v>41821</v>
      </c>
      <c r="I41" s="10">
        <v>41834</v>
      </c>
      <c r="J41" s="10"/>
      <c r="K41" s="10"/>
      <c r="L41" s="10">
        <v>41863</v>
      </c>
      <c r="M41" s="10">
        <v>41875</v>
      </c>
      <c r="N41" s="12">
        <v>547</v>
      </c>
      <c r="O41" s="10">
        <v>41881</v>
      </c>
      <c r="P41" s="10">
        <v>41887</v>
      </c>
      <c r="Q41" s="10">
        <v>41964</v>
      </c>
    </row>
    <row r="42" spans="1:17" x14ac:dyDescent="0.25">
      <c r="A42" t="s">
        <v>109</v>
      </c>
      <c r="B42">
        <v>7</v>
      </c>
      <c r="C42" s="10">
        <v>41733</v>
      </c>
      <c r="D42" s="10">
        <v>41746</v>
      </c>
      <c r="E42" s="10">
        <v>41778</v>
      </c>
      <c r="F42" s="17" t="s">
        <v>60</v>
      </c>
      <c r="G42" s="10" t="s">
        <v>110</v>
      </c>
      <c r="H42" s="10">
        <v>41821</v>
      </c>
      <c r="I42" s="10">
        <v>41834</v>
      </c>
      <c r="J42" s="10"/>
      <c r="K42" s="10"/>
      <c r="L42" s="10">
        <v>41863</v>
      </c>
      <c r="M42" s="10">
        <v>41865</v>
      </c>
      <c r="N42" s="12">
        <v>366</v>
      </c>
      <c r="O42" s="10">
        <v>41881</v>
      </c>
      <c r="P42" s="10">
        <v>41887</v>
      </c>
      <c r="Q42" s="10">
        <v>41964</v>
      </c>
    </row>
    <row r="43" spans="1:17" x14ac:dyDescent="0.25">
      <c r="A43" t="s">
        <v>111</v>
      </c>
      <c r="B43">
        <v>9</v>
      </c>
      <c r="C43" s="10">
        <v>41733</v>
      </c>
      <c r="D43" s="10">
        <v>41746</v>
      </c>
      <c r="E43" s="10">
        <v>41778</v>
      </c>
      <c r="F43" s="17" t="s">
        <v>60</v>
      </c>
      <c r="G43" s="10">
        <v>41798</v>
      </c>
      <c r="H43" s="10">
        <v>41823</v>
      </c>
      <c r="I43" s="10">
        <v>41834</v>
      </c>
      <c r="J43" s="10" t="s">
        <v>112</v>
      </c>
      <c r="K43" s="10"/>
      <c r="L43" s="10">
        <v>41863</v>
      </c>
      <c r="M43" s="10">
        <v>41875</v>
      </c>
      <c r="N43" s="12">
        <v>450</v>
      </c>
      <c r="O43" s="10">
        <v>41881</v>
      </c>
      <c r="P43" s="10">
        <v>41887</v>
      </c>
      <c r="Q43" s="10">
        <v>41964</v>
      </c>
    </row>
    <row r="44" spans="1:17" x14ac:dyDescent="0.25">
      <c r="A44" t="s">
        <v>113</v>
      </c>
      <c r="B44">
        <v>9</v>
      </c>
      <c r="C44" s="10">
        <v>41733</v>
      </c>
      <c r="D44" s="10">
        <v>41746</v>
      </c>
      <c r="E44" s="10">
        <v>41778</v>
      </c>
      <c r="F44" s="17" t="s">
        <v>60</v>
      </c>
      <c r="G44" s="10">
        <v>41798</v>
      </c>
      <c r="H44" s="10">
        <v>41823</v>
      </c>
      <c r="I44" s="10">
        <v>41834</v>
      </c>
      <c r="J44" s="10"/>
      <c r="K44" s="10"/>
      <c r="L44" s="10">
        <v>41863</v>
      </c>
      <c r="M44" s="10">
        <v>41865</v>
      </c>
      <c r="N44" s="12">
        <v>503</v>
      </c>
      <c r="O44" s="10">
        <v>41881</v>
      </c>
      <c r="P44" s="10">
        <v>41887</v>
      </c>
      <c r="Q44" s="10">
        <v>41964</v>
      </c>
    </row>
    <row r="45" spans="1:17" x14ac:dyDescent="0.25">
      <c r="A45" t="s">
        <v>114</v>
      </c>
      <c r="B45">
        <v>11</v>
      </c>
      <c r="C45" s="10">
        <v>41733</v>
      </c>
      <c r="D45" s="10">
        <v>41746</v>
      </c>
      <c r="E45" s="10">
        <v>41778</v>
      </c>
      <c r="F45" s="17" t="s">
        <v>60</v>
      </c>
      <c r="G45" s="10">
        <v>41798</v>
      </c>
      <c r="H45" s="10">
        <v>41823</v>
      </c>
      <c r="I45" s="10">
        <v>41834</v>
      </c>
      <c r="J45" s="10"/>
      <c r="K45" s="10"/>
      <c r="L45" s="10">
        <v>41862</v>
      </c>
      <c r="M45" s="10">
        <v>41865</v>
      </c>
      <c r="N45" s="12">
        <v>619</v>
      </c>
      <c r="O45" s="10">
        <v>41881</v>
      </c>
      <c r="P45" s="10">
        <v>41887</v>
      </c>
      <c r="Q45" s="10">
        <v>41964</v>
      </c>
    </row>
    <row r="46" spans="1:17" x14ac:dyDescent="0.25">
      <c r="A46" t="s">
        <v>115</v>
      </c>
      <c r="B46">
        <v>11</v>
      </c>
      <c r="C46" s="10">
        <v>41733</v>
      </c>
      <c r="D46" s="10">
        <v>41746</v>
      </c>
      <c r="E46" s="10">
        <v>41778</v>
      </c>
      <c r="F46" s="17" t="s">
        <v>60</v>
      </c>
      <c r="G46" s="10" t="s">
        <v>104</v>
      </c>
      <c r="H46" s="10">
        <v>41823</v>
      </c>
      <c r="I46" s="10">
        <v>41834</v>
      </c>
      <c r="J46" s="10"/>
      <c r="K46" s="10"/>
      <c r="L46" s="10">
        <v>41862</v>
      </c>
      <c r="M46" s="10">
        <v>41865</v>
      </c>
      <c r="N46" s="12">
        <v>476</v>
      </c>
      <c r="O46" s="10">
        <v>41881</v>
      </c>
      <c r="P46" s="10">
        <v>41887</v>
      </c>
      <c r="Q46" s="10">
        <v>41964</v>
      </c>
    </row>
    <row r="47" spans="1:17" x14ac:dyDescent="0.25">
      <c r="A47" t="s">
        <v>116</v>
      </c>
      <c r="B47">
        <v>9</v>
      </c>
      <c r="C47" s="10">
        <v>41733</v>
      </c>
      <c r="D47" s="10">
        <v>41746</v>
      </c>
      <c r="E47" s="10">
        <v>41778</v>
      </c>
      <c r="F47" s="17" t="s">
        <v>60</v>
      </c>
      <c r="G47" s="10" t="s">
        <v>104</v>
      </c>
      <c r="H47" s="10">
        <v>41823</v>
      </c>
      <c r="I47" s="10">
        <v>41834</v>
      </c>
      <c r="J47" s="10"/>
      <c r="K47" s="10"/>
      <c r="L47" s="10">
        <v>41862</v>
      </c>
      <c r="M47" s="10">
        <v>41865</v>
      </c>
      <c r="N47" s="12">
        <v>532</v>
      </c>
      <c r="O47" s="10">
        <v>41881</v>
      </c>
      <c r="P47" s="10">
        <v>41887</v>
      </c>
      <c r="Q47" s="10">
        <v>41964</v>
      </c>
    </row>
    <row r="48" spans="1:17" x14ac:dyDescent="0.25">
      <c r="A48" t="s">
        <v>117</v>
      </c>
      <c r="B48">
        <v>12</v>
      </c>
      <c r="C48" s="10">
        <v>41734</v>
      </c>
      <c r="D48" s="10">
        <v>41746</v>
      </c>
      <c r="E48" s="10">
        <v>41781</v>
      </c>
      <c r="F48" s="17" t="s">
        <v>60</v>
      </c>
      <c r="G48" s="10">
        <v>41800</v>
      </c>
      <c r="H48" s="20">
        <v>41824</v>
      </c>
      <c r="I48" s="10">
        <v>41833</v>
      </c>
      <c r="J48" s="10"/>
      <c r="K48" s="10"/>
      <c r="L48" s="10">
        <v>41868</v>
      </c>
      <c r="M48" s="10">
        <v>41874</v>
      </c>
      <c r="N48" s="12">
        <v>537</v>
      </c>
      <c r="O48" s="10">
        <v>41881</v>
      </c>
      <c r="P48" s="10">
        <v>41887</v>
      </c>
      <c r="Q48" s="10">
        <v>41970</v>
      </c>
    </row>
    <row r="49" spans="1:17" x14ac:dyDescent="0.25">
      <c r="A49" t="s">
        <v>118</v>
      </c>
      <c r="B49">
        <v>12</v>
      </c>
      <c r="C49" s="10">
        <v>41734</v>
      </c>
      <c r="D49" s="10">
        <v>41746</v>
      </c>
      <c r="E49" s="10">
        <v>41781</v>
      </c>
      <c r="F49" s="17" t="s">
        <v>60</v>
      </c>
      <c r="G49" s="10">
        <v>41800</v>
      </c>
      <c r="H49" s="20">
        <v>41827</v>
      </c>
      <c r="I49" s="10">
        <v>41835</v>
      </c>
      <c r="J49" s="10"/>
      <c r="K49" s="10"/>
      <c r="L49" s="10">
        <v>41868</v>
      </c>
      <c r="M49" s="10">
        <v>41874</v>
      </c>
      <c r="N49" s="12">
        <v>747</v>
      </c>
      <c r="O49" s="10">
        <v>41881</v>
      </c>
      <c r="P49" s="10">
        <v>41887</v>
      </c>
      <c r="Q49" s="10">
        <v>41970</v>
      </c>
    </row>
    <row r="50" spans="1:17" x14ac:dyDescent="0.25">
      <c r="A50" s="14" t="s">
        <v>119</v>
      </c>
      <c r="B50">
        <v>12</v>
      </c>
      <c r="C50" s="10">
        <v>41734</v>
      </c>
      <c r="D50" s="10">
        <v>41748</v>
      </c>
      <c r="E50" s="10">
        <v>41776</v>
      </c>
      <c r="F50" s="17" t="s">
        <v>60</v>
      </c>
      <c r="G50" s="10">
        <v>41795</v>
      </c>
      <c r="H50" s="10">
        <v>41818</v>
      </c>
      <c r="I50" s="10">
        <v>41833</v>
      </c>
      <c r="J50" s="10"/>
      <c r="K50" s="10"/>
      <c r="L50" s="10">
        <v>41868</v>
      </c>
      <c r="M50" s="10">
        <v>41874</v>
      </c>
      <c r="N50" s="12">
        <v>574</v>
      </c>
      <c r="O50" s="10">
        <v>41881</v>
      </c>
      <c r="P50" s="10">
        <v>41887</v>
      </c>
      <c r="Q50" s="10">
        <v>41971</v>
      </c>
    </row>
    <row r="51" spans="1:17" x14ac:dyDescent="0.25">
      <c r="A51" t="s">
        <v>120</v>
      </c>
      <c r="B51">
        <v>12</v>
      </c>
      <c r="C51" s="10">
        <v>41734</v>
      </c>
      <c r="D51" s="10">
        <v>41747</v>
      </c>
      <c r="E51" s="10">
        <v>41772</v>
      </c>
      <c r="F51" s="17" t="s">
        <v>60</v>
      </c>
      <c r="G51" s="10">
        <v>41792</v>
      </c>
      <c r="H51" s="20">
        <v>41816</v>
      </c>
      <c r="I51" s="10">
        <v>41832</v>
      </c>
      <c r="J51" s="10"/>
      <c r="K51" s="10"/>
      <c r="L51" s="10">
        <v>41861</v>
      </c>
      <c r="M51" s="10">
        <v>41874</v>
      </c>
      <c r="N51" s="12">
        <v>889</v>
      </c>
      <c r="O51" s="10">
        <v>41879</v>
      </c>
      <c r="P51" s="10">
        <v>41885</v>
      </c>
      <c r="Q51" s="10">
        <v>41962</v>
      </c>
    </row>
    <row r="52" spans="1:17" x14ac:dyDescent="0.25">
      <c r="A52" t="s">
        <v>121</v>
      </c>
      <c r="B52">
        <v>11</v>
      </c>
      <c r="C52" s="10">
        <v>41734</v>
      </c>
      <c r="D52" s="10">
        <v>41747</v>
      </c>
      <c r="E52" s="10">
        <v>41772</v>
      </c>
      <c r="F52" s="17" t="s">
        <v>60</v>
      </c>
      <c r="G52" s="10">
        <v>41792</v>
      </c>
      <c r="H52" s="10">
        <v>41818</v>
      </c>
      <c r="I52" s="10">
        <v>41832</v>
      </c>
      <c r="J52" s="10"/>
      <c r="K52" s="10"/>
      <c r="L52" s="10">
        <v>41861</v>
      </c>
      <c r="M52" s="10">
        <v>41874</v>
      </c>
      <c r="N52" s="12">
        <v>595</v>
      </c>
      <c r="O52" s="10">
        <v>41879</v>
      </c>
      <c r="P52" s="10">
        <v>41885</v>
      </c>
      <c r="Q52" s="10">
        <v>41962</v>
      </c>
    </row>
    <row r="53" spans="1:17" x14ac:dyDescent="0.25">
      <c r="A53" t="s">
        <v>122</v>
      </c>
      <c r="B53">
        <v>12</v>
      </c>
      <c r="C53" s="10">
        <v>41734</v>
      </c>
      <c r="D53" s="10">
        <v>41747</v>
      </c>
      <c r="E53" s="10">
        <v>41772</v>
      </c>
      <c r="F53" s="17" t="s">
        <v>60</v>
      </c>
      <c r="G53" s="10">
        <v>41792</v>
      </c>
      <c r="H53" s="20">
        <v>41816</v>
      </c>
      <c r="I53" s="10">
        <v>41832</v>
      </c>
      <c r="J53" s="10"/>
      <c r="K53" s="10"/>
      <c r="L53" s="10">
        <v>41856</v>
      </c>
      <c r="M53" s="10">
        <v>41859</v>
      </c>
      <c r="N53" s="12">
        <v>705</v>
      </c>
      <c r="O53" s="10">
        <v>41879</v>
      </c>
      <c r="P53" s="10">
        <v>41885</v>
      </c>
      <c r="Q53" s="10">
        <v>41962</v>
      </c>
    </row>
    <row r="54" spans="1:17" x14ac:dyDescent="0.25">
      <c r="A54" t="s">
        <v>123</v>
      </c>
      <c r="B54">
        <v>11</v>
      </c>
      <c r="C54" s="10" t="s">
        <v>124</v>
      </c>
      <c r="D54" s="10">
        <v>41747</v>
      </c>
      <c r="E54" s="10">
        <v>41772</v>
      </c>
      <c r="F54" s="17" t="s">
        <v>60</v>
      </c>
      <c r="G54" s="10">
        <v>41792</v>
      </c>
      <c r="H54" s="20">
        <v>41816</v>
      </c>
      <c r="I54" s="10">
        <v>41832</v>
      </c>
      <c r="J54" s="10"/>
      <c r="K54" s="10"/>
      <c r="L54" s="10">
        <v>41856</v>
      </c>
      <c r="M54" s="10">
        <v>41859</v>
      </c>
      <c r="N54" s="12">
        <v>701</v>
      </c>
      <c r="O54" s="10">
        <v>41879</v>
      </c>
      <c r="P54" s="10">
        <v>41885</v>
      </c>
      <c r="Q54" s="10">
        <v>41962</v>
      </c>
    </row>
    <row r="55" spans="1:17" x14ac:dyDescent="0.25">
      <c r="A55" t="s">
        <v>125</v>
      </c>
      <c r="B55">
        <v>10</v>
      </c>
      <c r="C55" s="10">
        <v>41734</v>
      </c>
      <c r="D55" s="10">
        <v>41747</v>
      </c>
      <c r="E55" s="10">
        <v>41772</v>
      </c>
      <c r="F55" s="17" t="s">
        <v>60</v>
      </c>
      <c r="G55" s="10">
        <v>41792</v>
      </c>
      <c r="H55" s="20">
        <v>41816</v>
      </c>
      <c r="I55" s="10">
        <v>41833</v>
      </c>
      <c r="J55" s="10"/>
      <c r="K55" s="10"/>
      <c r="L55" s="10">
        <v>41856</v>
      </c>
      <c r="M55" s="10">
        <v>41859</v>
      </c>
      <c r="N55" s="12">
        <v>547</v>
      </c>
      <c r="O55" s="10">
        <v>41879</v>
      </c>
      <c r="P55" s="10">
        <v>41885</v>
      </c>
      <c r="Q55" s="10">
        <v>41962</v>
      </c>
    </row>
    <row r="56" spans="1:17" x14ac:dyDescent="0.25">
      <c r="A56" t="s">
        <v>126</v>
      </c>
      <c r="B56">
        <v>7</v>
      </c>
      <c r="C56" s="10">
        <v>41734</v>
      </c>
      <c r="D56" s="10">
        <v>41747</v>
      </c>
      <c r="E56" s="10">
        <v>41772</v>
      </c>
      <c r="F56" s="17" t="s">
        <v>60</v>
      </c>
      <c r="G56" s="10" t="s">
        <v>127</v>
      </c>
      <c r="H56" s="10">
        <v>41817</v>
      </c>
      <c r="I56" s="10">
        <v>41833</v>
      </c>
      <c r="J56" s="10"/>
      <c r="K56" s="10"/>
      <c r="L56" s="10">
        <v>41861</v>
      </c>
      <c r="M56" s="10">
        <v>41869</v>
      </c>
      <c r="N56" s="12">
        <v>427</v>
      </c>
      <c r="O56" s="10">
        <v>41879</v>
      </c>
      <c r="P56" s="10">
        <v>41885</v>
      </c>
      <c r="Q56" s="10">
        <v>41962</v>
      </c>
    </row>
    <row r="57" spans="1:17" x14ac:dyDescent="0.25">
      <c r="A57" t="s">
        <v>128</v>
      </c>
      <c r="B57">
        <v>7</v>
      </c>
      <c r="C57" s="10"/>
      <c r="D57" s="10"/>
      <c r="E57" s="10"/>
      <c r="F57" s="17"/>
      <c r="G57" s="10"/>
      <c r="H57" s="10">
        <v>41817</v>
      </c>
      <c r="I57" s="10">
        <v>41833</v>
      </c>
      <c r="J57" s="10"/>
      <c r="K57" s="10"/>
      <c r="L57" s="10">
        <v>41856</v>
      </c>
      <c r="M57" s="10">
        <v>41859</v>
      </c>
      <c r="N57" s="12">
        <v>316</v>
      </c>
      <c r="O57" s="10">
        <v>41879</v>
      </c>
      <c r="P57" s="10">
        <v>41885</v>
      </c>
      <c r="Q57" s="10">
        <v>41962</v>
      </c>
    </row>
    <row r="58" spans="1:17" x14ac:dyDescent="0.25">
      <c r="A58" t="s">
        <v>129</v>
      </c>
      <c r="B58">
        <v>10</v>
      </c>
      <c r="C58" s="10">
        <v>41734</v>
      </c>
      <c r="D58" s="10">
        <v>41747</v>
      </c>
      <c r="E58" s="10">
        <v>41772</v>
      </c>
      <c r="F58" s="17" t="s">
        <v>60</v>
      </c>
      <c r="G58" s="10">
        <v>41792</v>
      </c>
      <c r="H58" s="20">
        <v>41817</v>
      </c>
      <c r="I58" s="10">
        <v>41833</v>
      </c>
      <c r="J58" s="10"/>
      <c r="K58" s="10"/>
      <c r="L58" s="10">
        <v>41866</v>
      </c>
      <c r="M58" s="10">
        <v>41869</v>
      </c>
      <c r="N58" s="12">
        <v>428</v>
      </c>
      <c r="O58" s="10">
        <v>41879</v>
      </c>
      <c r="P58" s="10">
        <v>41885</v>
      </c>
      <c r="Q58" s="10">
        <v>41962</v>
      </c>
    </row>
    <row r="59" spans="1:17" x14ac:dyDescent="0.25">
      <c r="A59" t="s">
        <v>130</v>
      </c>
      <c r="B59">
        <v>11</v>
      </c>
      <c r="C59" s="10">
        <v>41734</v>
      </c>
      <c r="D59" s="10">
        <v>41747</v>
      </c>
      <c r="E59" s="10">
        <v>41772</v>
      </c>
      <c r="F59" s="17" t="s">
        <v>60</v>
      </c>
      <c r="G59" s="10" t="s">
        <v>131</v>
      </c>
      <c r="H59" s="10">
        <v>41817</v>
      </c>
      <c r="I59" s="10">
        <v>41833</v>
      </c>
      <c r="J59" s="10"/>
      <c r="K59" s="10"/>
      <c r="L59" s="10">
        <v>41866</v>
      </c>
      <c r="M59" s="10">
        <v>41869</v>
      </c>
      <c r="N59" s="12">
        <v>602</v>
      </c>
      <c r="O59" s="10">
        <v>41879</v>
      </c>
      <c r="P59" s="10">
        <v>41885</v>
      </c>
      <c r="Q59" s="10">
        <v>41962</v>
      </c>
    </row>
    <row r="60" spans="1:17" x14ac:dyDescent="0.25">
      <c r="A60" t="s">
        <v>132</v>
      </c>
      <c r="B60">
        <v>12</v>
      </c>
      <c r="C60" s="10">
        <v>41734</v>
      </c>
      <c r="D60" s="10">
        <v>41747</v>
      </c>
      <c r="E60" s="10">
        <v>41772</v>
      </c>
      <c r="F60" s="17" t="s">
        <v>60</v>
      </c>
      <c r="G60" s="10" t="s">
        <v>127</v>
      </c>
      <c r="H60" s="10" t="s">
        <v>133</v>
      </c>
      <c r="I60" s="10">
        <v>41833</v>
      </c>
      <c r="J60" s="10"/>
      <c r="K60" s="10"/>
      <c r="L60" s="10">
        <v>41866</v>
      </c>
      <c r="M60" s="10">
        <v>41869</v>
      </c>
      <c r="N60" s="12">
        <v>638</v>
      </c>
      <c r="O60" s="10">
        <v>41879</v>
      </c>
      <c r="P60" s="10">
        <v>41885</v>
      </c>
      <c r="Q60" s="10">
        <v>41962</v>
      </c>
    </row>
    <row r="61" spans="1:17" x14ac:dyDescent="0.25">
      <c r="A61" s="14" t="s">
        <v>134</v>
      </c>
      <c r="B61">
        <v>9</v>
      </c>
      <c r="C61" s="10">
        <v>41736</v>
      </c>
      <c r="D61" s="10">
        <v>41748</v>
      </c>
      <c r="E61" s="10">
        <v>41776</v>
      </c>
      <c r="F61" s="17" t="s">
        <v>60</v>
      </c>
      <c r="G61" s="10">
        <v>41793</v>
      </c>
      <c r="H61" s="10">
        <v>41812</v>
      </c>
      <c r="I61" s="10">
        <v>41833</v>
      </c>
      <c r="J61" s="10"/>
      <c r="K61" s="10"/>
      <c r="L61" s="10">
        <v>41867</v>
      </c>
      <c r="M61" s="10">
        <v>41874</v>
      </c>
      <c r="N61" s="12">
        <v>420</v>
      </c>
      <c r="O61" s="10">
        <v>41879</v>
      </c>
      <c r="P61" s="10">
        <v>41885</v>
      </c>
      <c r="Q61" s="10">
        <v>41971</v>
      </c>
    </row>
    <row r="62" spans="1:17" x14ac:dyDescent="0.25">
      <c r="A62" s="4" t="s">
        <v>135</v>
      </c>
      <c r="B62">
        <v>9</v>
      </c>
      <c r="C62" s="10">
        <v>41736</v>
      </c>
      <c r="D62" s="10">
        <v>41747</v>
      </c>
      <c r="E62" s="10">
        <v>41772</v>
      </c>
      <c r="F62" s="17" t="s">
        <v>60</v>
      </c>
      <c r="G62" s="10">
        <v>41793</v>
      </c>
      <c r="H62" s="10">
        <v>41815</v>
      </c>
      <c r="I62" s="10">
        <v>41833</v>
      </c>
      <c r="J62" s="10"/>
      <c r="K62" s="10"/>
      <c r="L62" s="10">
        <v>41867</v>
      </c>
      <c r="M62" s="10">
        <v>41874</v>
      </c>
      <c r="N62" s="12">
        <v>396</v>
      </c>
      <c r="O62" s="10">
        <v>41879</v>
      </c>
      <c r="P62" s="10">
        <v>41885</v>
      </c>
      <c r="Q62" s="10">
        <v>41971</v>
      </c>
    </row>
    <row r="63" spans="1:17" x14ac:dyDescent="0.25">
      <c r="A63" t="s">
        <v>136</v>
      </c>
      <c r="B63">
        <v>12</v>
      </c>
      <c r="C63" s="10">
        <v>41739</v>
      </c>
      <c r="D63" s="10">
        <v>41748</v>
      </c>
      <c r="E63" s="10">
        <v>41776</v>
      </c>
      <c r="F63" s="17" t="s">
        <v>60</v>
      </c>
      <c r="G63" s="10">
        <v>41795</v>
      </c>
      <c r="H63" s="20">
        <v>41818</v>
      </c>
      <c r="I63" s="10">
        <v>41833</v>
      </c>
      <c r="J63" s="10"/>
      <c r="K63" s="10"/>
      <c r="L63" s="10">
        <v>41867</v>
      </c>
      <c r="M63" s="10">
        <v>41874</v>
      </c>
      <c r="N63" s="12">
        <v>603</v>
      </c>
      <c r="O63" s="10">
        <v>41879</v>
      </c>
      <c r="P63" s="10">
        <v>41885</v>
      </c>
      <c r="Q63" s="10">
        <v>41971</v>
      </c>
    </row>
    <row r="64" spans="1:17" x14ac:dyDescent="0.25">
      <c r="A64" s="16" t="s">
        <v>137</v>
      </c>
      <c r="B64">
        <v>12</v>
      </c>
      <c r="C64" s="10" t="s">
        <v>138</v>
      </c>
      <c r="D64" s="10" t="s">
        <v>139</v>
      </c>
      <c r="E64" s="10">
        <v>41781</v>
      </c>
      <c r="F64" s="17" t="s">
        <v>60</v>
      </c>
      <c r="G64" s="10">
        <v>41800</v>
      </c>
      <c r="H64" s="20">
        <v>41818</v>
      </c>
      <c r="I64" s="10">
        <v>41835</v>
      </c>
      <c r="J64" s="10"/>
      <c r="K64" s="10"/>
      <c r="L64" s="10">
        <v>41873</v>
      </c>
      <c r="M64" s="10">
        <v>41873</v>
      </c>
      <c r="N64" s="12">
        <v>506</v>
      </c>
      <c r="O64" s="10">
        <v>41883</v>
      </c>
      <c r="P64" s="10">
        <v>41889</v>
      </c>
      <c r="Q64" s="10">
        <v>41972</v>
      </c>
    </row>
    <row r="65" spans="1:17" x14ac:dyDescent="0.25">
      <c r="A65" t="s">
        <v>140</v>
      </c>
      <c r="B65">
        <v>11</v>
      </c>
      <c r="C65" s="10">
        <v>41732</v>
      </c>
      <c r="D65" s="10" t="s">
        <v>139</v>
      </c>
      <c r="E65" s="10">
        <v>41780</v>
      </c>
      <c r="F65" s="17" t="s">
        <v>60</v>
      </c>
      <c r="G65" s="10">
        <v>41801</v>
      </c>
      <c r="H65" s="10">
        <v>41827</v>
      </c>
      <c r="I65" s="10">
        <v>41837</v>
      </c>
      <c r="J65" s="10"/>
      <c r="K65" s="10"/>
      <c r="L65" s="10">
        <v>41873</v>
      </c>
      <c r="M65" s="10">
        <v>41873</v>
      </c>
      <c r="N65" s="12">
        <v>403</v>
      </c>
      <c r="O65" s="10">
        <v>41883</v>
      </c>
      <c r="P65" s="10">
        <v>41889</v>
      </c>
      <c r="Q65" s="10">
        <v>41971</v>
      </c>
    </row>
    <row r="66" spans="1:17" x14ac:dyDescent="0.25">
      <c r="A66" t="s">
        <v>141</v>
      </c>
      <c r="B66">
        <v>10</v>
      </c>
      <c r="C66" s="10">
        <v>41730</v>
      </c>
      <c r="D66" s="10">
        <v>41741</v>
      </c>
      <c r="E66" s="10">
        <v>41769</v>
      </c>
      <c r="F66" s="17" t="s">
        <v>60</v>
      </c>
      <c r="G66" s="10">
        <v>41790</v>
      </c>
      <c r="H66" s="20">
        <v>41810</v>
      </c>
      <c r="I66" s="10">
        <v>41822</v>
      </c>
      <c r="J66" s="10">
        <v>41837</v>
      </c>
      <c r="K66" s="10"/>
      <c r="L66" s="10">
        <v>41868</v>
      </c>
      <c r="M66" s="10">
        <v>41871</v>
      </c>
      <c r="N66" s="12">
        <v>424</v>
      </c>
      <c r="O66" s="10">
        <v>41880</v>
      </c>
      <c r="P66" s="10">
        <v>41886</v>
      </c>
      <c r="Q66" s="10">
        <v>41968</v>
      </c>
    </row>
    <row r="67" spans="1:17" x14ac:dyDescent="0.25">
      <c r="A67" t="s">
        <v>142</v>
      </c>
      <c r="B67">
        <v>10</v>
      </c>
      <c r="C67" s="10">
        <v>41730</v>
      </c>
      <c r="D67" s="10">
        <v>41741</v>
      </c>
      <c r="E67" s="10">
        <v>41770</v>
      </c>
      <c r="F67" s="17" t="s">
        <v>60</v>
      </c>
      <c r="G67" s="10">
        <v>41790</v>
      </c>
      <c r="H67" s="20">
        <v>41810</v>
      </c>
      <c r="I67" s="10">
        <v>41833</v>
      </c>
      <c r="J67" s="10"/>
      <c r="K67" s="10"/>
      <c r="L67" s="10">
        <v>41868</v>
      </c>
      <c r="M67" s="10">
        <v>41877</v>
      </c>
      <c r="N67" s="12">
        <v>565</v>
      </c>
      <c r="O67" s="10">
        <v>41883</v>
      </c>
      <c r="P67" s="10">
        <v>41889</v>
      </c>
      <c r="Q67" s="10">
        <v>41970</v>
      </c>
    </row>
    <row r="68" spans="1:17" x14ac:dyDescent="0.25">
      <c r="A68" t="s">
        <v>143</v>
      </c>
      <c r="B68">
        <v>7</v>
      </c>
      <c r="C68" s="10">
        <v>41730</v>
      </c>
      <c r="D68" s="10">
        <v>41741</v>
      </c>
      <c r="E68" s="10">
        <v>41784</v>
      </c>
      <c r="F68" s="17" t="s">
        <v>60</v>
      </c>
      <c r="G68" s="10">
        <v>41801</v>
      </c>
      <c r="H68" s="10">
        <v>41825</v>
      </c>
      <c r="I68" s="10"/>
      <c r="J68" s="10"/>
      <c r="K68" s="10"/>
      <c r="L68" s="10">
        <v>41869</v>
      </c>
      <c r="M68" s="10">
        <v>41869</v>
      </c>
      <c r="N68" s="12">
        <v>449</v>
      </c>
      <c r="O68" s="10">
        <v>41880</v>
      </c>
      <c r="P68" s="10">
        <v>41886</v>
      </c>
      <c r="Q68" s="10">
        <v>41963</v>
      </c>
    </row>
    <row r="69" spans="1:17" x14ac:dyDescent="0.25">
      <c r="A69" t="s">
        <v>144</v>
      </c>
      <c r="B69">
        <v>13</v>
      </c>
      <c r="C69" s="10">
        <v>41730</v>
      </c>
      <c r="D69" s="10">
        <v>41741</v>
      </c>
      <c r="E69" s="10">
        <v>41769</v>
      </c>
      <c r="F69" s="17" t="s">
        <v>60</v>
      </c>
      <c r="G69" s="10" t="s">
        <v>145</v>
      </c>
      <c r="H69" s="20">
        <v>41795</v>
      </c>
      <c r="I69" s="10" t="s">
        <v>146</v>
      </c>
      <c r="J69" s="10">
        <v>41825</v>
      </c>
      <c r="K69" s="10" t="s">
        <v>147</v>
      </c>
      <c r="L69" s="10">
        <v>41856</v>
      </c>
      <c r="M69" s="10">
        <v>41859</v>
      </c>
      <c r="N69" s="12">
        <v>806</v>
      </c>
      <c r="O69" s="10">
        <v>41883</v>
      </c>
      <c r="P69" s="10">
        <v>41889</v>
      </c>
      <c r="Q69" s="10">
        <v>41963</v>
      </c>
    </row>
    <row r="70" spans="1:17" x14ac:dyDescent="0.25">
      <c r="A70" t="s">
        <v>148</v>
      </c>
      <c r="B70">
        <v>11</v>
      </c>
      <c r="C70" s="10">
        <v>41730</v>
      </c>
      <c r="D70" s="10">
        <v>41741</v>
      </c>
      <c r="E70" s="10">
        <v>41776</v>
      </c>
      <c r="F70" s="17" t="s">
        <v>60</v>
      </c>
      <c r="G70" s="10" t="s">
        <v>145</v>
      </c>
      <c r="H70" s="20">
        <v>41795</v>
      </c>
      <c r="I70" s="10" t="s">
        <v>149</v>
      </c>
      <c r="J70" s="10"/>
      <c r="K70" s="10"/>
      <c r="L70" s="10">
        <v>41856</v>
      </c>
      <c r="M70" s="10">
        <v>41859</v>
      </c>
      <c r="N70" s="12">
        <v>702</v>
      </c>
      <c r="O70" s="10">
        <v>41883</v>
      </c>
      <c r="P70" s="10">
        <v>41889</v>
      </c>
      <c r="Q70" s="10">
        <v>41963</v>
      </c>
    </row>
    <row r="71" spans="1:17" x14ac:dyDescent="0.25">
      <c r="A71" s="14" t="s">
        <v>150</v>
      </c>
      <c r="B71">
        <v>11</v>
      </c>
      <c r="C71" s="10">
        <v>41730</v>
      </c>
      <c r="D71" s="10">
        <v>41741</v>
      </c>
      <c r="E71" s="10">
        <v>41770</v>
      </c>
      <c r="F71" s="17" t="s">
        <v>60</v>
      </c>
      <c r="G71" s="10">
        <v>41791</v>
      </c>
      <c r="H71" s="20">
        <v>41810</v>
      </c>
      <c r="I71" s="10">
        <v>41834</v>
      </c>
      <c r="J71" s="10"/>
      <c r="K71" s="10"/>
      <c r="L71" s="10">
        <v>41856</v>
      </c>
      <c r="M71" s="10">
        <v>41865</v>
      </c>
      <c r="N71" s="12">
        <v>628</v>
      </c>
      <c r="O71" s="10">
        <v>41883</v>
      </c>
      <c r="P71" s="10">
        <v>41889</v>
      </c>
      <c r="Q71" s="10">
        <v>41963</v>
      </c>
    </row>
    <row r="72" spans="1:17" x14ac:dyDescent="0.25">
      <c r="A72" s="16" t="s">
        <v>151</v>
      </c>
      <c r="B72">
        <v>10</v>
      </c>
      <c r="C72" s="10">
        <v>41730</v>
      </c>
      <c r="D72" s="10">
        <v>41741</v>
      </c>
      <c r="E72" s="10">
        <v>41770</v>
      </c>
      <c r="F72" s="17" t="s">
        <v>60</v>
      </c>
      <c r="G72" s="10">
        <v>41789</v>
      </c>
      <c r="H72" s="20">
        <v>41810</v>
      </c>
      <c r="I72" s="10">
        <v>41825</v>
      </c>
      <c r="J72" s="10">
        <v>41839</v>
      </c>
      <c r="K72" s="10"/>
      <c r="L72" s="10">
        <v>41856</v>
      </c>
      <c r="M72" s="10">
        <v>41878</v>
      </c>
      <c r="N72" s="12">
        <v>616</v>
      </c>
      <c r="O72" s="10">
        <v>41883</v>
      </c>
      <c r="P72" s="10">
        <v>41889</v>
      </c>
      <c r="Q72" s="10">
        <v>41963</v>
      </c>
    </row>
    <row r="73" spans="1:17" x14ac:dyDescent="0.25">
      <c r="A73" s="18" t="s">
        <v>152</v>
      </c>
      <c r="B73">
        <v>13</v>
      </c>
      <c r="C73" s="10">
        <v>41730</v>
      </c>
      <c r="D73" s="10">
        <v>41741</v>
      </c>
      <c r="E73" s="10">
        <v>41770</v>
      </c>
      <c r="F73" s="17" t="s">
        <v>60</v>
      </c>
      <c r="G73" s="10">
        <v>41791</v>
      </c>
      <c r="H73" s="20" t="s">
        <v>146</v>
      </c>
      <c r="I73" s="10" t="s">
        <v>153</v>
      </c>
      <c r="J73" s="10">
        <v>41839</v>
      </c>
      <c r="K73" s="10"/>
      <c r="L73" s="10">
        <v>41873</v>
      </c>
      <c r="M73" s="10">
        <v>41873</v>
      </c>
      <c r="N73" s="12">
        <v>798</v>
      </c>
      <c r="O73" s="10">
        <v>41883</v>
      </c>
      <c r="P73" s="10">
        <v>41889</v>
      </c>
      <c r="Q73" s="10">
        <v>41963</v>
      </c>
    </row>
    <row r="74" spans="1:17" x14ac:dyDescent="0.25">
      <c r="A74" t="s">
        <v>154</v>
      </c>
      <c r="B74">
        <v>10</v>
      </c>
      <c r="C74" s="10">
        <v>41730</v>
      </c>
      <c r="D74" s="10">
        <v>41741</v>
      </c>
      <c r="E74" s="10">
        <v>41740</v>
      </c>
      <c r="F74" s="17"/>
      <c r="G74" s="10"/>
      <c r="H74" s="10">
        <v>41810</v>
      </c>
      <c r="I74" s="10" t="s">
        <v>155</v>
      </c>
      <c r="J74" s="10">
        <v>41825</v>
      </c>
      <c r="K74" s="10"/>
      <c r="L74" s="10">
        <v>41861</v>
      </c>
      <c r="M74" s="10">
        <v>41864</v>
      </c>
      <c r="N74" s="12">
        <v>579</v>
      </c>
      <c r="O74" s="10">
        <v>41881</v>
      </c>
      <c r="P74" s="10">
        <v>41887</v>
      </c>
      <c r="Q74" s="10">
        <v>41963</v>
      </c>
    </row>
    <row r="75" spans="1:17" x14ac:dyDescent="0.25">
      <c r="A75" t="s">
        <v>156</v>
      </c>
      <c r="B75">
        <v>12</v>
      </c>
      <c r="C75" s="10">
        <v>41731</v>
      </c>
      <c r="D75" s="10">
        <v>41744</v>
      </c>
      <c r="E75" s="10">
        <v>41784</v>
      </c>
      <c r="F75" s="17" t="s">
        <v>60</v>
      </c>
      <c r="G75" s="10">
        <v>41808</v>
      </c>
      <c r="H75" s="10">
        <v>41829</v>
      </c>
      <c r="I75" s="10">
        <v>41836</v>
      </c>
      <c r="J75" s="10"/>
      <c r="K75" s="10"/>
      <c r="L75" s="10">
        <v>41861</v>
      </c>
      <c r="M75" s="10">
        <v>41874</v>
      </c>
      <c r="N75" s="12">
        <v>667</v>
      </c>
      <c r="O75" s="10">
        <v>41878</v>
      </c>
      <c r="P75" s="10">
        <v>41886</v>
      </c>
      <c r="Q75" s="10">
        <v>41961</v>
      </c>
    </row>
    <row r="76" spans="1:17" x14ac:dyDescent="0.25">
      <c r="A76" t="s">
        <v>157</v>
      </c>
      <c r="B76">
        <v>10</v>
      </c>
      <c r="C76" s="10" t="s">
        <v>158</v>
      </c>
      <c r="D76" s="10">
        <v>41744</v>
      </c>
      <c r="E76" s="10">
        <v>41785</v>
      </c>
      <c r="F76" s="17" t="s">
        <v>60</v>
      </c>
      <c r="G76" s="10">
        <v>41808</v>
      </c>
      <c r="H76" s="10">
        <v>41827</v>
      </c>
      <c r="I76" s="10">
        <v>41836</v>
      </c>
      <c r="J76" s="10"/>
      <c r="K76" s="10"/>
      <c r="L76" s="10">
        <v>41857</v>
      </c>
      <c r="M76" s="10">
        <v>41871</v>
      </c>
      <c r="N76" s="12">
        <v>561</v>
      </c>
      <c r="O76" s="10">
        <v>41878</v>
      </c>
      <c r="P76" s="10">
        <v>41885</v>
      </c>
      <c r="Q76" s="10">
        <v>41961</v>
      </c>
    </row>
    <row r="77" spans="1:17" x14ac:dyDescent="0.25">
      <c r="A77" t="s">
        <v>159</v>
      </c>
      <c r="B77">
        <v>13</v>
      </c>
      <c r="C77" s="10">
        <v>41731</v>
      </c>
      <c r="D77" s="10">
        <v>41744</v>
      </c>
      <c r="E77" s="10">
        <v>41785</v>
      </c>
      <c r="F77" s="17" t="s">
        <v>60</v>
      </c>
      <c r="G77" s="10">
        <v>41808</v>
      </c>
      <c r="H77" s="10">
        <v>41828</v>
      </c>
      <c r="I77" s="10">
        <v>41836</v>
      </c>
      <c r="J77" s="10"/>
      <c r="K77" s="10"/>
      <c r="L77" s="10">
        <v>41854</v>
      </c>
      <c r="M77" s="10">
        <v>41860</v>
      </c>
      <c r="N77" s="12">
        <v>958</v>
      </c>
      <c r="O77" s="10">
        <v>41878</v>
      </c>
      <c r="P77" s="10">
        <v>41885</v>
      </c>
      <c r="Q77" s="10">
        <v>41961</v>
      </c>
    </row>
    <row r="78" spans="1:17" x14ac:dyDescent="0.25">
      <c r="A78" t="s">
        <v>160</v>
      </c>
      <c r="B78">
        <v>13</v>
      </c>
      <c r="C78" s="10">
        <v>41731</v>
      </c>
      <c r="D78" s="10">
        <v>41744</v>
      </c>
      <c r="E78" s="10">
        <v>41785</v>
      </c>
      <c r="F78" s="17" t="s">
        <v>60</v>
      </c>
      <c r="G78" s="10">
        <v>41809</v>
      </c>
      <c r="H78" s="10">
        <v>41828</v>
      </c>
      <c r="I78" s="10">
        <v>41836</v>
      </c>
      <c r="J78" s="10"/>
      <c r="K78" s="10"/>
      <c r="L78" s="10">
        <v>41854</v>
      </c>
      <c r="M78" s="10">
        <v>41860</v>
      </c>
      <c r="N78" s="12">
        <v>752</v>
      </c>
      <c r="O78" s="10">
        <v>41878</v>
      </c>
      <c r="P78" s="10">
        <v>41885</v>
      </c>
      <c r="Q78" s="10">
        <v>41961</v>
      </c>
    </row>
    <row r="79" spans="1:17" x14ac:dyDescent="0.25">
      <c r="A79" t="s">
        <v>161</v>
      </c>
      <c r="B79">
        <v>9</v>
      </c>
      <c r="C79" s="10">
        <v>41731</v>
      </c>
      <c r="D79" s="10">
        <v>41744</v>
      </c>
      <c r="E79" s="10">
        <v>41785</v>
      </c>
      <c r="F79" s="17" t="s">
        <v>60</v>
      </c>
      <c r="G79" s="10">
        <v>41809</v>
      </c>
      <c r="H79" s="10">
        <v>41829</v>
      </c>
      <c r="I79" s="10"/>
      <c r="J79" s="10"/>
      <c r="K79" s="10"/>
      <c r="L79" s="10">
        <v>41857</v>
      </c>
      <c r="M79" s="10">
        <v>41860</v>
      </c>
      <c r="N79" s="12">
        <v>738</v>
      </c>
      <c r="O79" s="10">
        <v>41878</v>
      </c>
      <c r="P79" s="10">
        <v>41886</v>
      </c>
      <c r="Q79" s="10">
        <v>41961</v>
      </c>
    </row>
    <row r="80" spans="1:17" x14ac:dyDescent="0.25">
      <c r="A80" s="14" t="s">
        <v>162</v>
      </c>
      <c r="B80">
        <v>10</v>
      </c>
      <c r="C80" s="10" t="s">
        <v>163</v>
      </c>
      <c r="D80" s="10">
        <v>41744</v>
      </c>
      <c r="E80" s="10">
        <v>41785</v>
      </c>
      <c r="F80" s="17" t="s">
        <v>60</v>
      </c>
      <c r="G80" s="10">
        <v>41809</v>
      </c>
      <c r="H80" s="10">
        <v>41829</v>
      </c>
      <c r="I80" s="10"/>
      <c r="J80" s="10"/>
      <c r="K80" s="10"/>
      <c r="L80" s="10">
        <v>41871</v>
      </c>
      <c r="M80" s="10">
        <v>41871</v>
      </c>
      <c r="N80" s="12">
        <v>663</v>
      </c>
      <c r="O80" s="10">
        <v>41878</v>
      </c>
      <c r="P80" s="10">
        <v>41886</v>
      </c>
      <c r="Q80" s="10">
        <v>41966</v>
      </c>
    </row>
    <row r="81" spans="1:17" x14ac:dyDescent="0.25">
      <c r="A81" s="14" t="s">
        <v>164</v>
      </c>
      <c r="B81">
        <v>11</v>
      </c>
      <c r="C81" s="10">
        <v>41731</v>
      </c>
      <c r="D81" s="10">
        <v>41744</v>
      </c>
      <c r="E81" s="10">
        <v>41785</v>
      </c>
      <c r="F81" s="17" t="s">
        <v>60</v>
      </c>
      <c r="G81" s="10">
        <v>41809</v>
      </c>
      <c r="H81" s="10">
        <v>41830</v>
      </c>
      <c r="I81" s="10">
        <v>41836</v>
      </c>
      <c r="J81" s="10"/>
      <c r="K81" s="10"/>
      <c r="L81" s="10">
        <v>41866</v>
      </c>
      <c r="M81" s="10">
        <v>41878</v>
      </c>
      <c r="N81" s="12">
        <v>439</v>
      </c>
      <c r="O81" s="10">
        <v>41884</v>
      </c>
      <c r="P81" s="10">
        <v>41890</v>
      </c>
      <c r="Q81" s="10">
        <v>41971</v>
      </c>
    </row>
    <row r="82" spans="1:17" x14ac:dyDescent="0.25">
      <c r="A82" s="14" t="s">
        <v>165</v>
      </c>
      <c r="B82">
        <v>12</v>
      </c>
      <c r="C82" s="10" t="s">
        <v>166</v>
      </c>
      <c r="D82" s="10">
        <v>41744</v>
      </c>
      <c r="E82" s="10">
        <v>41788</v>
      </c>
      <c r="F82" s="17" t="s">
        <v>60</v>
      </c>
      <c r="G82" s="10">
        <v>41809</v>
      </c>
      <c r="H82" s="20">
        <v>41826</v>
      </c>
      <c r="I82" s="10">
        <v>41836</v>
      </c>
      <c r="J82" s="10"/>
      <c r="K82" s="10"/>
      <c r="L82" s="10">
        <v>41862</v>
      </c>
      <c r="M82" s="10">
        <v>41871</v>
      </c>
      <c r="N82" s="12">
        <v>716</v>
      </c>
      <c r="O82" s="10">
        <v>41878</v>
      </c>
      <c r="P82" s="10">
        <v>41884</v>
      </c>
      <c r="Q82" s="10">
        <v>41966</v>
      </c>
    </row>
    <row r="83" spans="1:17" x14ac:dyDescent="0.25">
      <c r="A83" s="14" t="s">
        <v>167</v>
      </c>
      <c r="B83">
        <v>9</v>
      </c>
      <c r="C83" s="10">
        <v>41731</v>
      </c>
      <c r="D83" s="10">
        <v>41744</v>
      </c>
      <c r="E83" s="10">
        <v>41774</v>
      </c>
      <c r="F83" s="17" t="s">
        <v>60</v>
      </c>
      <c r="G83" s="10">
        <v>41808</v>
      </c>
      <c r="H83" s="10">
        <v>41829</v>
      </c>
      <c r="I83" s="10">
        <v>41839</v>
      </c>
      <c r="J83" s="10"/>
      <c r="K83" s="10"/>
      <c r="L83" s="10">
        <v>41869</v>
      </c>
      <c r="M83" s="10">
        <v>41869</v>
      </c>
      <c r="N83" s="12">
        <v>622</v>
      </c>
      <c r="O83" s="10">
        <v>41884</v>
      </c>
      <c r="P83" s="10">
        <v>41890</v>
      </c>
      <c r="Q83" s="10">
        <v>41966</v>
      </c>
    </row>
    <row r="84" spans="1:17" x14ac:dyDescent="0.25">
      <c r="A84" s="14" t="s">
        <v>168</v>
      </c>
      <c r="B84">
        <v>11</v>
      </c>
      <c r="C84" s="10">
        <v>41731</v>
      </c>
      <c r="D84" s="10">
        <v>41745</v>
      </c>
      <c r="E84" s="10">
        <v>41774</v>
      </c>
      <c r="F84" s="17" t="s">
        <v>60</v>
      </c>
      <c r="G84" s="10">
        <v>41800</v>
      </c>
      <c r="H84" s="10">
        <v>41825</v>
      </c>
      <c r="I84" s="10">
        <v>41839</v>
      </c>
      <c r="J84" s="10"/>
      <c r="K84" s="10"/>
      <c r="L84" s="10">
        <v>41873</v>
      </c>
      <c r="M84" s="10">
        <v>41873</v>
      </c>
      <c r="N84" s="12">
        <v>555</v>
      </c>
      <c r="O84" s="10">
        <v>41884</v>
      </c>
      <c r="P84" s="10">
        <v>41890</v>
      </c>
      <c r="Q84" s="10">
        <v>41971</v>
      </c>
    </row>
    <row r="85" spans="1:17" x14ac:dyDescent="0.25">
      <c r="A85" s="14" t="s">
        <v>169</v>
      </c>
      <c r="B85">
        <v>10</v>
      </c>
      <c r="C85" s="10">
        <v>41732</v>
      </c>
      <c r="D85" s="10">
        <v>41745</v>
      </c>
      <c r="E85" s="10">
        <v>41774</v>
      </c>
      <c r="F85" s="17" t="s">
        <v>60</v>
      </c>
      <c r="G85" s="10">
        <v>41794</v>
      </c>
      <c r="H85" s="20">
        <v>41826</v>
      </c>
      <c r="I85" s="10">
        <v>41839</v>
      </c>
      <c r="J85" s="10"/>
      <c r="K85" s="10"/>
      <c r="L85" s="10">
        <v>41866</v>
      </c>
      <c r="M85" s="10">
        <v>41870</v>
      </c>
      <c r="N85" s="12">
        <v>761</v>
      </c>
      <c r="O85" s="10">
        <v>41884</v>
      </c>
      <c r="P85" s="10">
        <v>41890</v>
      </c>
      <c r="Q85" s="10">
        <v>41966</v>
      </c>
    </row>
    <row r="86" spans="1:17" x14ac:dyDescent="0.25">
      <c r="A86" s="18" t="s">
        <v>170</v>
      </c>
      <c r="B86">
        <v>14</v>
      </c>
      <c r="C86" s="10">
        <v>41731</v>
      </c>
      <c r="D86" s="10">
        <v>41744</v>
      </c>
      <c r="E86" s="10">
        <v>41774</v>
      </c>
      <c r="F86" s="17" t="s">
        <v>60</v>
      </c>
      <c r="G86" s="2" t="s">
        <v>171</v>
      </c>
      <c r="H86" s="10">
        <v>41804</v>
      </c>
      <c r="I86" s="10" t="s">
        <v>155</v>
      </c>
      <c r="J86" s="10">
        <v>41836</v>
      </c>
      <c r="K86" s="10"/>
      <c r="L86" s="10">
        <v>41866</v>
      </c>
      <c r="M86" s="10">
        <v>41869</v>
      </c>
      <c r="N86" s="12">
        <v>800</v>
      </c>
      <c r="O86" s="10">
        <v>41884</v>
      </c>
      <c r="P86" s="10">
        <v>41890</v>
      </c>
      <c r="Q86" s="10">
        <v>41966</v>
      </c>
    </row>
    <row r="87" spans="1:17" x14ac:dyDescent="0.25">
      <c r="A87" t="s">
        <v>172</v>
      </c>
      <c r="B87">
        <v>11</v>
      </c>
      <c r="C87" s="10">
        <v>41731</v>
      </c>
      <c r="D87" s="10">
        <v>41745</v>
      </c>
      <c r="E87" s="10">
        <v>41787</v>
      </c>
      <c r="F87" s="17" t="s">
        <v>60</v>
      </c>
      <c r="G87" s="10">
        <v>41811</v>
      </c>
      <c r="H87" s="20">
        <v>41830</v>
      </c>
      <c r="I87" s="10">
        <v>41836</v>
      </c>
      <c r="J87" s="10"/>
      <c r="K87" s="10"/>
      <c r="L87" s="10">
        <v>41861</v>
      </c>
      <c r="M87" s="10">
        <v>41870</v>
      </c>
      <c r="N87" s="12">
        <v>645</v>
      </c>
      <c r="O87" s="10">
        <v>41884</v>
      </c>
      <c r="P87" s="10">
        <v>41890</v>
      </c>
      <c r="Q87" s="10">
        <v>41966</v>
      </c>
    </row>
    <row r="88" spans="1:17" x14ac:dyDescent="0.25">
      <c r="A88" t="s">
        <v>173</v>
      </c>
      <c r="B88">
        <v>12</v>
      </c>
      <c r="C88" s="10">
        <v>41732</v>
      </c>
      <c r="D88" s="10">
        <v>41745</v>
      </c>
      <c r="E88" s="10">
        <v>41775</v>
      </c>
      <c r="F88" s="17" t="s">
        <v>60</v>
      </c>
      <c r="G88" s="10">
        <v>41794</v>
      </c>
      <c r="H88" s="20">
        <v>41815</v>
      </c>
      <c r="I88" s="10">
        <v>41836</v>
      </c>
      <c r="J88" s="10"/>
      <c r="K88" s="10"/>
      <c r="L88" s="10">
        <v>41855</v>
      </c>
      <c r="M88" s="10">
        <v>41864</v>
      </c>
      <c r="N88" s="12">
        <v>766</v>
      </c>
      <c r="O88" s="10">
        <v>41884</v>
      </c>
      <c r="P88" s="10">
        <v>41890</v>
      </c>
      <c r="Q88" s="10">
        <v>41965</v>
      </c>
    </row>
    <row r="89" spans="1:17" x14ac:dyDescent="0.25">
      <c r="A89" t="s">
        <v>174</v>
      </c>
      <c r="B89">
        <v>12</v>
      </c>
      <c r="C89" s="10" t="s">
        <v>175</v>
      </c>
      <c r="D89" s="10">
        <v>41745</v>
      </c>
      <c r="E89" s="10">
        <v>41787</v>
      </c>
      <c r="F89" s="17" t="s">
        <v>60</v>
      </c>
      <c r="G89" s="10">
        <v>41811</v>
      </c>
      <c r="H89" s="20">
        <v>41829</v>
      </c>
      <c r="I89" s="10">
        <v>41836</v>
      </c>
      <c r="J89" s="10"/>
      <c r="K89" s="10"/>
      <c r="L89" s="10">
        <v>41861</v>
      </c>
      <c r="M89" s="10">
        <v>41870</v>
      </c>
      <c r="N89" s="12">
        <v>702</v>
      </c>
      <c r="O89" s="10">
        <v>41884</v>
      </c>
      <c r="P89" s="10">
        <v>41890</v>
      </c>
      <c r="Q89" s="10">
        <v>41965</v>
      </c>
    </row>
    <row r="90" spans="1:17" x14ac:dyDescent="0.25">
      <c r="A90" t="s">
        <v>176</v>
      </c>
      <c r="B90">
        <v>13</v>
      </c>
      <c r="C90" s="10">
        <v>41732</v>
      </c>
      <c r="D90" s="10">
        <v>41745</v>
      </c>
      <c r="E90" s="10">
        <v>41787</v>
      </c>
      <c r="F90" s="17" t="s">
        <v>60</v>
      </c>
      <c r="G90" s="10">
        <v>41811</v>
      </c>
      <c r="H90" s="20">
        <v>41829</v>
      </c>
      <c r="I90" s="10">
        <v>41836</v>
      </c>
      <c r="J90" s="10"/>
      <c r="K90" s="10"/>
      <c r="L90" s="10">
        <v>41861</v>
      </c>
      <c r="M90" s="10">
        <v>41870</v>
      </c>
      <c r="N90" s="12">
        <v>745</v>
      </c>
      <c r="O90" s="10">
        <v>41884</v>
      </c>
      <c r="P90" s="10">
        <v>41890</v>
      </c>
      <c r="Q90" s="10">
        <v>41965</v>
      </c>
    </row>
    <row r="91" spans="1:17" x14ac:dyDescent="0.25">
      <c r="A91" t="s">
        <v>177</v>
      </c>
      <c r="B91">
        <v>12</v>
      </c>
      <c r="C91" s="10" t="s">
        <v>178</v>
      </c>
      <c r="D91" s="10">
        <v>41745</v>
      </c>
      <c r="E91" s="10">
        <v>41775</v>
      </c>
      <c r="F91" s="17" t="s">
        <v>60</v>
      </c>
      <c r="G91" s="10">
        <v>41794</v>
      </c>
      <c r="H91" s="20">
        <v>41815</v>
      </c>
      <c r="I91" s="10">
        <v>41829</v>
      </c>
      <c r="J91" s="10"/>
      <c r="K91" s="10"/>
      <c r="L91" s="10">
        <v>41855</v>
      </c>
      <c r="M91" s="10">
        <v>41864</v>
      </c>
      <c r="N91" s="12">
        <v>872</v>
      </c>
      <c r="O91" s="10">
        <v>41884</v>
      </c>
      <c r="P91" s="10">
        <v>41890</v>
      </c>
      <c r="Q91" s="10">
        <v>41965</v>
      </c>
    </row>
    <row r="92" spans="1:17" x14ac:dyDescent="0.25">
      <c r="A92" t="s">
        <v>179</v>
      </c>
      <c r="B92">
        <v>13</v>
      </c>
      <c r="C92" s="10">
        <v>41732</v>
      </c>
      <c r="D92" s="10">
        <v>41745</v>
      </c>
      <c r="E92" s="10">
        <v>41775</v>
      </c>
      <c r="F92" s="17" t="s">
        <v>60</v>
      </c>
      <c r="G92" s="10">
        <v>41794</v>
      </c>
      <c r="H92" s="20">
        <v>41815</v>
      </c>
      <c r="I92" s="10">
        <v>41836</v>
      </c>
      <c r="J92" s="10"/>
      <c r="K92" s="10"/>
      <c r="L92" s="10">
        <v>41855</v>
      </c>
      <c r="M92" s="10">
        <v>41864</v>
      </c>
      <c r="N92" s="12">
        <v>873</v>
      </c>
      <c r="O92" s="10">
        <v>41884</v>
      </c>
      <c r="P92" s="10">
        <v>41890</v>
      </c>
      <c r="Q92" s="10">
        <v>41965</v>
      </c>
    </row>
    <row r="93" spans="1:17" x14ac:dyDescent="0.25">
      <c r="A93" s="14" t="s">
        <v>180</v>
      </c>
      <c r="B93">
        <v>12</v>
      </c>
      <c r="C93" s="10">
        <v>41730</v>
      </c>
      <c r="D93" s="10">
        <v>41744</v>
      </c>
      <c r="E93" s="10">
        <v>41776</v>
      </c>
      <c r="F93" s="17" t="s">
        <v>60</v>
      </c>
      <c r="G93" s="10">
        <v>41797</v>
      </c>
      <c r="H93" s="10">
        <v>41825</v>
      </c>
      <c r="I93" s="10">
        <v>41808</v>
      </c>
      <c r="J93" s="10"/>
      <c r="K93" s="10"/>
      <c r="L93" s="10">
        <v>41867</v>
      </c>
      <c r="M93" s="10">
        <v>41878</v>
      </c>
      <c r="N93" s="12">
        <v>562</v>
      </c>
      <c r="O93" s="10">
        <v>41884</v>
      </c>
      <c r="P93" s="10">
        <v>41889</v>
      </c>
      <c r="Q93" s="10">
        <v>41972</v>
      </c>
    </row>
    <row r="94" spans="1:17" x14ac:dyDescent="0.25">
      <c r="A94" t="s">
        <v>181</v>
      </c>
      <c r="B94">
        <v>11</v>
      </c>
      <c r="C94" s="10" t="s">
        <v>182</v>
      </c>
      <c r="D94" s="10">
        <v>41745</v>
      </c>
      <c r="E94" s="17">
        <v>41770</v>
      </c>
      <c r="F94" s="17" t="s">
        <v>60</v>
      </c>
      <c r="G94" s="10">
        <v>41787</v>
      </c>
      <c r="H94" s="20">
        <v>41810</v>
      </c>
      <c r="I94" s="10">
        <v>41837</v>
      </c>
      <c r="J94" s="10"/>
      <c r="K94" s="10"/>
      <c r="L94" s="10">
        <v>41869</v>
      </c>
      <c r="M94" s="10">
        <v>41869</v>
      </c>
      <c r="N94" s="12">
        <v>162</v>
      </c>
      <c r="O94" s="10">
        <v>41883</v>
      </c>
      <c r="P94" s="10">
        <v>41889</v>
      </c>
      <c r="Q94" s="10">
        <v>41963</v>
      </c>
    </row>
    <row r="95" spans="1:17" x14ac:dyDescent="0.25">
      <c r="A95" t="s">
        <v>183</v>
      </c>
      <c r="B95">
        <v>16</v>
      </c>
      <c r="C95" s="10">
        <v>41730</v>
      </c>
      <c r="D95" s="10">
        <v>41750</v>
      </c>
      <c r="G95" s="10"/>
      <c r="H95" s="10"/>
      <c r="I95" s="10"/>
      <c r="J95" s="10"/>
      <c r="K95" s="10"/>
      <c r="L95" s="10"/>
      <c r="M95" s="10"/>
      <c r="N95" s="12"/>
      <c r="O95" s="10">
        <v>41887</v>
      </c>
      <c r="P95" s="10">
        <v>41890</v>
      </c>
      <c r="Q95" s="10">
        <v>41966</v>
      </c>
    </row>
    <row r="96" spans="1:17" x14ac:dyDescent="0.25">
      <c r="M96" s="10"/>
      <c r="N96" s="12"/>
      <c r="O96" s="10"/>
    </row>
    <row r="97" spans="2:15" x14ac:dyDescent="0.25">
      <c r="B97" s="12"/>
      <c r="C97" s="10"/>
      <c r="D97" s="10"/>
      <c r="E97" s="10"/>
      <c r="F97" s="17"/>
      <c r="G97" s="10"/>
      <c r="H97" s="10"/>
      <c r="I97" s="10"/>
      <c r="J97" s="10"/>
      <c r="K97" s="10"/>
      <c r="L97" s="10"/>
      <c r="M97" s="10"/>
      <c r="N97" s="12"/>
      <c r="O97" s="10"/>
    </row>
    <row r="98" spans="2:15" x14ac:dyDescent="0.25">
      <c r="B98" s="12">
        <f>SUM(B5:B97)</f>
        <v>1043</v>
      </c>
      <c r="C98" s="10"/>
      <c r="D98" s="10"/>
      <c r="E98" s="10"/>
      <c r="F98" s="17"/>
      <c r="G98" s="10"/>
      <c r="H98" s="10"/>
      <c r="I98" s="10"/>
      <c r="J98" s="10"/>
      <c r="K98" s="10"/>
      <c r="L98" s="10"/>
      <c r="M98" s="10"/>
      <c r="N98" s="12">
        <f>SUM(N5:N97)</f>
        <v>58184</v>
      </c>
      <c r="O98" s="10"/>
    </row>
    <row r="99" spans="2:15" x14ac:dyDescent="0.25">
      <c r="C99" s="10"/>
      <c r="D99" s="10"/>
      <c r="E99" s="10"/>
      <c r="F99" s="17"/>
      <c r="G99" s="10"/>
      <c r="H99" s="10"/>
      <c r="I99" s="10"/>
      <c r="J99" s="10"/>
      <c r="K99" s="10"/>
      <c r="L99" s="10"/>
      <c r="M99" s="10"/>
      <c r="N99" s="10"/>
      <c r="O99" s="10"/>
    </row>
    <row r="104" spans="2:15" x14ac:dyDescent="0.25">
      <c r="N104" s="15" t="s">
        <v>112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1"/>
  <sheetViews>
    <sheetView workbookViewId="0">
      <selection activeCell="B4" sqref="B4"/>
    </sheetView>
  </sheetViews>
  <sheetFormatPr defaultRowHeight="15" x14ac:dyDescent="0.25"/>
  <cols>
    <col min="2" max="3" width="8.7109375" style="2"/>
    <col min="4" max="4" width="11.85546875" customWidth="1"/>
    <col min="5" max="5" width="10.140625" customWidth="1"/>
  </cols>
  <sheetData>
    <row r="2" spans="1:13" x14ac:dyDescent="0.25">
      <c r="D2" t="s">
        <v>0</v>
      </c>
      <c r="G2" t="s">
        <v>1</v>
      </c>
      <c r="J2" t="s">
        <v>2</v>
      </c>
    </row>
    <row r="3" spans="1:13" x14ac:dyDescent="0.25">
      <c r="D3" s="3" t="s">
        <v>3</v>
      </c>
      <c r="E3" s="4" t="s">
        <v>4</v>
      </c>
      <c r="G3" t="s">
        <v>5</v>
      </c>
      <c r="J3" t="s">
        <v>222</v>
      </c>
    </row>
    <row r="4" spans="1:13" x14ac:dyDescent="0.25">
      <c r="D4" s="5" t="s">
        <v>7</v>
      </c>
      <c r="E4" s="6" t="s">
        <v>8</v>
      </c>
      <c r="G4" t="s">
        <v>9</v>
      </c>
      <c r="J4" t="s">
        <v>223</v>
      </c>
    </row>
    <row r="5" spans="1:13" x14ac:dyDescent="0.25">
      <c r="D5" t="s">
        <v>8</v>
      </c>
      <c r="E5" s="7" t="s">
        <v>11</v>
      </c>
      <c r="G5" t="s">
        <v>12</v>
      </c>
      <c r="J5" t="s">
        <v>224</v>
      </c>
    </row>
    <row r="6" spans="1:13" x14ac:dyDescent="0.25">
      <c r="D6" s="8" t="s">
        <v>14</v>
      </c>
      <c r="E6" s="9" t="s">
        <v>15</v>
      </c>
      <c r="G6" t="s">
        <v>16</v>
      </c>
    </row>
    <row r="7" spans="1:13" x14ac:dyDescent="0.25">
      <c r="D7" s="8"/>
      <c r="E7" s="16"/>
    </row>
    <row r="8" spans="1:13" x14ac:dyDescent="0.25">
      <c r="B8" s="2" t="s">
        <v>225</v>
      </c>
      <c r="C8" s="2" t="s">
        <v>227</v>
      </c>
    </row>
    <row r="9" spans="1:13" x14ac:dyDescent="0.25">
      <c r="A9" t="s">
        <v>17</v>
      </c>
      <c r="B9" s="2" t="s">
        <v>226</v>
      </c>
      <c r="C9" s="2" t="s">
        <v>226</v>
      </c>
      <c r="D9" t="s">
        <v>19</v>
      </c>
      <c r="E9" t="s">
        <v>20</v>
      </c>
      <c r="F9" s="10"/>
      <c r="G9" s="10"/>
      <c r="H9" s="10"/>
      <c r="I9" s="10"/>
      <c r="J9" s="10"/>
      <c r="K9" s="10"/>
      <c r="L9" s="10"/>
      <c r="M9" s="10"/>
    </row>
    <row r="10" spans="1:13" x14ac:dyDescent="0.25">
      <c r="A10" s="14" t="s">
        <v>210</v>
      </c>
    </row>
    <row r="11" spans="1:13" x14ac:dyDescent="0.25">
      <c r="A11" s="14" t="s">
        <v>211</v>
      </c>
      <c r="E11" s="11"/>
      <c r="H11" s="14"/>
      <c r="I11" s="14"/>
      <c r="J11" s="14"/>
      <c r="K11" s="14"/>
    </row>
    <row r="12" spans="1:13" x14ac:dyDescent="0.25">
      <c r="A12" s="14" t="s">
        <v>212</v>
      </c>
      <c r="E12" s="11"/>
      <c r="H12" s="14"/>
      <c r="I12" s="14"/>
      <c r="J12" s="14"/>
      <c r="K12" s="14"/>
    </row>
    <row r="13" spans="1:13" x14ac:dyDescent="0.25">
      <c r="A13" s="14" t="s">
        <v>213</v>
      </c>
      <c r="D13" s="14"/>
      <c r="E13" s="11"/>
      <c r="G13" s="14"/>
      <c r="H13" s="14"/>
      <c r="I13" s="14"/>
      <c r="J13" s="14"/>
      <c r="K13" s="14"/>
    </row>
    <row r="14" spans="1:13" x14ac:dyDescent="0.25">
      <c r="A14" s="14" t="s">
        <v>214</v>
      </c>
      <c r="D14" s="14"/>
      <c r="E14" s="11"/>
      <c r="H14" s="14"/>
      <c r="I14" s="14"/>
      <c r="J14" s="14"/>
      <c r="K14" s="14"/>
    </row>
    <row r="15" spans="1:13" x14ac:dyDescent="0.25">
      <c r="A15" s="14" t="s">
        <v>215</v>
      </c>
      <c r="D15" s="14"/>
      <c r="E15" s="11"/>
      <c r="H15" s="14"/>
      <c r="I15" s="14"/>
      <c r="J15" s="14"/>
      <c r="K15" s="14"/>
    </row>
    <row r="16" spans="1:13" x14ac:dyDescent="0.25">
      <c r="A16" s="14" t="s">
        <v>216</v>
      </c>
      <c r="B16" s="21"/>
      <c r="C16" s="21"/>
      <c r="D16" s="14"/>
      <c r="E16" s="11"/>
      <c r="H16" s="14"/>
      <c r="I16" s="14"/>
      <c r="J16" s="14"/>
      <c r="K16" s="14"/>
    </row>
    <row r="17" spans="1:11" x14ac:dyDescent="0.25">
      <c r="A17" s="14" t="s">
        <v>217</v>
      </c>
      <c r="D17" s="14"/>
      <c r="E17" s="11"/>
      <c r="H17" s="14"/>
      <c r="I17" s="14"/>
      <c r="J17" s="14"/>
      <c r="K17" s="14"/>
    </row>
    <row r="18" spans="1:11" x14ac:dyDescent="0.25">
      <c r="A18" s="14" t="s">
        <v>218</v>
      </c>
      <c r="D18" s="14"/>
      <c r="E18" s="11"/>
      <c r="H18" s="14"/>
      <c r="I18" s="14"/>
      <c r="J18" s="14"/>
      <c r="K18" s="14"/>
    </row>
    <row r="19" spans="1:11" x14ac:dyDescent="0.25">
      <c r="A19" s="14" t="s">
        <v>219</v>
      </c>
      <c r="D19" s="14"/>
      <c r="E19" s="11"/>
      <c r="H19" s="14"/>
      <c r="I19" s="14"/>
      <c r="J19" s="14"/>
      <c r="K19" s="14"/>
    </row>
    <row r="20" spans="1:11" x14ac:dyDescent="0.25">
      <c r="A20" s="14" t="s">
        <v>220</v>
      </c>
    </row>
    <row r="21" spans="1:11" x14ac:dyDescent="0.25">
      <c r="A21" t="s">
        <v>221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21"/>
  <sheetViews>
    <sheetView tabSelected="1" workbookViewId="0">
      <selection activeCell="J34" sqref="J34"/>
    </sheetView>
  </sheetViews>
  <sheetFormatPr defaultRowHeight="15" x14ac:dyDescent="0.25"/>
  <cols>
    <col min="1" max="1" width="10.140625" customWidth="1"/>
    <col min="2" max="2" width="6" customWidth="1"/>
    <col min="3" max="3" width="5.5703125" style="2" customWidth="1"/>
    <col min="4" max="4" width="12.28515625" bestFit="1" customWidth="1"/>
    <col min="6" max="6" width="12.28515625" customWidth="1"/>
    <col min="11" max="11" width="11.5703125" customWidth="1"/>
    <col min="12" max="12" width="11.85546875" bestFit="1" customWidth="1"/>
  </cols>
  <sheetData>
    <row r="2" spans="1:16" x14ac:dyDescent="0.25">
      <c r="D2" t="s">
        <v>0</v>
      </c>
      <c r="G2" t="s">
        <v>1</v>
      </c>
      <c r="J2" t="s">
        <v>2</v>
      </c>
    </row>
    <row r="3" spans="1:16" x14ac:dyDescent="0.25">
      <c r="D3" s="3" t="s">
        <v>3</v>
      </c>
      <c r="E3" s="4" t="s">
        <v>4</v>
      </c>
      <c r="G3" t="s">
        <v>5</v>
      </c>
      <c r="J3" t="s">
        <v>6</v>
      </c>
    </row>
    <row r="4" spans="1:16" x14ac:dyDescent="0.25">
      <c r="D4" s="5" t="s">
        <v>7</v>
      </c>
      <c r="E4" s="6" t="s">
        <v>8</v>
      </c>
      <c r="G4" t="s">
        <v>9</v>
      </c>
      <c r="J4" t="s">
        <v>10</v>
      </c>
    </row>
    <row r="5" spans="1:16" x14ac:dyDescent="0.25">
      <c r="D5" t="s">
        <v>8</v>
      </c>
      <c r="E5" s="7" t="s">
        <v>11</v>
      </c>
      <c r="G5" t="s">
        <v>12</v>
      </c>
      <c r="J5" t="s">
        <v>13</v>
      </c>
    </row>
    <row r="6" spans="1:16" x14ac:dyDescent="0.25">
      <c r="D6" s="8" t="s">
        <v>14</v>
      </c>
      <c r="E6" s="9" t="s">
        <v>15</v>
      </c>
      <c r="G6" t="s">
        <v>16</v>
      </c>
    </row>
    <row r="7" spans="1:16" x14ac:dyDescent="0.25">
      <c r="B7" s="2">
        <v>2012</v>
      </c>
      <c r="C7" s="2">
        <v>2013</v>
      </c>
      <c r="F7">
        <v>2013</v>
      </c>
      <c r="G7" s="10">
        <v>41737</v>
      </c>
      <c r="H7" s="10">
        <v>41749</v>
      </c>
      <c r="I7" s="10">
        <v>41782</v>
      </c>
      <c r="J7" s="10">
        <v>41805</v>
      </c>
      <c r="K7" s="10">
        <v>41831</v>
      </c>
      <c r="L7" s="10">
        <v>41838</v>
      </c>
      <c r="N7" t="s">
        <v>185</v>
      </c>
      <c r="O7" t="s">
        <v>186</v>
      </c>
      <c r="P7" t="s">
        <v>229</v>
      </c>
    </row>
    <row r="8" spans="1:16" x14ac:dyDescent="0.25">
      <c r="A8" t="s">
        <v>17</v>
      </c>
      <c r="B8" s="2"/>
      <c r="C8" s="2" t="s">
        <v>18</v>
      </c>
      <c r="D8" t="s">
        <v>19</v>
      </c>
      <c r="E8" t="s">
        <v>20</v>
      </c>
      <c r="F8" s="10"/>
      <c r="G8" s="10"/>
      <c r="H8" s="10"/>
      <c r="J8" s="10"/>
      <c r="K8" s="10"/>
      <c r="L8" s="10"/>
      <c r="M8" s="10"/>
    </row>
    <row r="9" spans="1:16" x14ac:dyDescent="0.25">
      <c r="A9" t="s">
        <v>21</v>
      </c>
      <c r="B9" s="2">
        <v>67</v>
      </c>
      <c r="C9" s="2">
        <v>58</v>
      </c>
      <c r="D9" t="s">
        <v>22</v>
      </c>
      <c r="E9" s="11"/>
      <c r="F9" s="10"/>
      <c r="G9" s="10"/>
      <c r="H9" s="10"/>
      <c r="I9" s="10" t="s">
        <v>187</v>
      </c>
      <c r="J9" s="10" t="s">
        <v>188</v>
      </c>
      <c r="K9" s="12" t="s">
        <v>189</v>
      </c>
      <c r="N9">
        <v>55</v>
      </c>
      <c r="O9">
        <v>46</v>
      </c>
      <c r="P9">
        <f>SUM(N9:O9)</f>
        <v>101</v>
      </c>
    </row>
    <row r="10" spans="1:16" x14ac:dyDescent="0.25">
      <c r="A10" t="s">
        <v>24</v>
      </c>
      <c r="B10" s="2"/>
      <c r="D10" s="13" t="s">
        <v>25</v>
      </c>
      <c r="E10" s="20">
        <v>41831</v>
      </c>
      <c r="K10" t="s">
        <v>190</v>
      </c>
    </row>
    <row r="11" spans="1:16" x14ac:dyDescent="0.25">
      <c r="A11" t="s">
        <v>27</v>
      </c>
      <c r="B11" s="2">
        <v>32</v>
      </c>
      <c r="C11" s="2">
        <v>39</v>
      </c>
      <c r="D11" s="13" t="s">
        <v>28</v>
      </c>
      <c r="E11" s="20">
        <v>41831</v>
      </c>
      <c r="I11" t="s">
        <v>191</v>
      </c>
      <c r="J11" t="s">
        <v>188</v>
      </c>
      <c r="K11" t="s">
        <v>192</v>
      </c>
      <c r="L11" t="s">
        <v>192</v>
      </c>
      <c r="N11">
        <v>50</v>
      </c>
      <c r="O11">
        <v>24</v>
      </c>
      <c r="P11">
        <f>SUM(N11:O11)</f>
        <v>74</v>
      </c>
    </row>
    <row r="12" spans="1:16" x14ac:dyDescent="0.25">
      <c r="A12" t="s">
        <v>30</v>
      </c>
      <c r="B12" s="2">
        <v>40</v>
      </c>
      <c r="C12" s="2">
        <v>44</v>
      </c>
      <c r="D12" t="s">
        <v>31</v>
      </c>
      <c r="E12" s="11"/>
      <c r="G12" t="s">
        <v>193</v>
      </c>
      <c r="I12" t="s">
        <v>191</v>
      </c>
      <c r="J12" t="s">
        <v>191</v>
      </c>
      <c r="K12" t="s">
        <v>189</v>
      </c>
      <c r="N12">
        <v>57</v>
      </c>
      <c r="O12">
        <v>32</v>
      </c>
      <c r="P12">
        <f>SUM(N12:O12)</f>
        <v>89</v>
      </c>
    </row>
    <row r="13" spans="1:16" x14ac:dyDescent="0.25">
      <c r="A13" t="s">
        <v>33</v>
      </c>
      <c r="B13" s="2"/>
      <c r="E13" s="11"/>
    </row>
    <row r="14" spans="1:16" x14ac:dyDescent="0.25">
      <c r="A14" t="s">
        <v>34</v>
      </c>
      <c r="B14" s="2"/>
      <c r="D14" t="s">
        <v>35</v>
      </c>
      <c r="E14" s="20">
        <v>41860</v>
      </c>
      <c r="I14" t="s">
        <v>192</v>
      </c>
      <c r="J14" t="s">
        <v>194</v>
      </c>
      <c r="K14" t="s">
        <v>195</v>
      </c>
      <c r="L14" t="s">
        <v>228</v>
      </c>
      <c r="N14">
        <v>68</v>
      </c>
      <c r="O14">
        <v>17</v>
      </c>
      <c r="P14">
        <f t="shared" ref="P14:P19" si="0">SUM(N14:O14)</f>
        <v>85</v>
      </c>
    </row>
    <row r="15" spans="1:16" x14ac:dyDescent="0.25">
      <c r="A15" t="s">
        <v>36</v>
      </c>
      <c r="B15" s="2">
        <v>45</v>
      </c>
      <c r="C15" s="2">
        <v>11</v>
      </c>
      <c r="D15" t="s">
        <v>28</v>
      </c>
      <c r="E15" s="20">
        <v>41831</v>
      </c>
      <c r="F15" t="s">
        <v>196</v>
      </c>
      <c r="G15" t="s">
        <v>193</v>
      </c>
      <c r="I15" t="s">
        <v>192</v>
      </c>
      <c r="J15" t="s">
        <v>197</v>
      </c>
      <c r="K15" t="s">
        <v>198</v>
      </c>
      <c r="N15">
        <v>52</v>
      </c>
      <c r="O15">
        <v>18</v>
      </c>
      <c r="P15">
        <f t="shared" si="0"/>
        <v>70</v>
      </c>
    </row>
    <row r="16" spans="1:16" x14ac:dyDescent="0.25">
      <c r="A16" t="s">
        <v>37</v>
      </c>
      <c r="B16" s="2"/>
      <c r="D16" t="s">
        <v>38</v>
      </c>
      <c r="E16" s="11"/>
      <c r="F16" t="s">
        <v>199</v>
      </c>
      <c r="G16" t="s">
        <v>200</v>
      </c>
      <c r="I16" t="s">
        <v>192</v>
      </c>
      <c r="J16" t="s">
        <v>201</v>
      </c>
      <c r="K16" t="s">
        <v>202</v>
      </c>
      <c r="N16">
        <v>53</v>
      </c>
      <c r="O16">
        <v>22</v>
      </c>
      <c r="P16">
        <f t="shared" si="0"/>
        <v>75</v>
      </c>
    </row>
    <row r="17" spans="1:16" x14ac:dyDescent="0.25">
      <c r="A17" t="s">
        <v>39</v>
      </c>
      <c r="B17" s="2">
        <v>56</v>
      </c>
      <c r="C17" s="2">
        <v>51</v>
      </c>
      <c r="D17" t="s">
        <v>38</v>
      </c>
      <c r="E17" s="14"/>
      <c r="I17" t="s">
        <v>192</v>
      </c>
      <c r="J17" t="s">
        <v>191</v>
      </c>
      <c r="K17" t="s">
        <v>203</v>
      </c>
      <c r="N17">
        <v>54</v>
      </c>
      <c r="O17">
        <v>30</v>
      </c>
      <c r="P17">
        <f t="shared" si="0"/>
        <v>84</v>
      </c>
    </row>
    <row r="18" spans="1:16" x14ac:dyDescent="0.25">
      <c r="A18" t="s">
        <v>40</v>
      </c>
      <c r="B18" s="2">
        <v>34</v>
      </c>
      <c r="C18" s="2">
        <v>48</v>
      </c>
      <c r="D18" t="s">
        <v>38</v>
      </c>
      <c r="E18" s="11"/>
      <c r="I18" t="s">
        <v>188</v>
      </c>
      <c r="J18" t="s">
        <v>204</v>
      </c>
      <c r="K18" t="s">
        <v>189</v>
      </c>
      <c r="N18">
        <v>55</v>
      </c>
      <c r="O18">
        <v>29</v>
      </c>
      <c r="P18">
        <f t="shared" si="0"/>
        <v>84</v>
      </c>
    </row>
    <row r="19" spans="1:16" x14ac:dyDescent="0.25">
      <c r="A19" t="s">
        <v>41</v>
      </c>
      <c r="B19" s="2">
        <v>30</v>
      </c>
      <c r="C19" s="2">
        <v>43</v>
      </c>
      <c r="D19" t="s">
        <v>38</v>
      </c>
      <c r="E19" s="11"/>
      <c r="H19" t="s">
        <v>205</v>
      </c>
      <c r="I19" t="s">
        <v>206</v>
      </c>
      <c r="J19" t="s">
        <v>207</v>
      </c>
      <c r="K19" t="s">
        <v>208</v>
      </c>
      <c r="N19">
        <v>35</v>
      </c>
      <c r="O19">
        <v>19</v>
      </c>
      <c r="P19">
        <f t="shared" si="0"/>
        <v>54</v>
      </c>
    </row>
    <row r="20" spans="1:16" x14ac:dyDescent="0.25">
      <c r="A20" t="s">
        <v>43</v>
      </c>
      <c r="B20" s="2"/>
    </row>
    <row r="21" spans="1:16" x14ac:dyDescent="0.25">
      <c r="B21" s="2">
        <v>429</v>
      </c>
      <c r="C21" s="2">
        <v>374</v>
      </c>
      <c r="N21">
        <f>SUM(N9:N20)</f>
        <v>479</v>
      </c>
      <c r="O21">
        <f>SUM(O9:O20)</f>
        <v>237</v>
      </c>
      <c r="P21">
        <f>SUM(N21:O21)</f>
        <v>716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1"/>
  <sheetViews>
    <sheetView workbookViewId="0">
      <selection activeCell="F28" sqref="F28"/>
    </sheetView>
  </sheetViews>
  <sheetFormatPr defaultRowHeight="15" x14ac:dyDescent="0.25"/>
  <sheetData>
    <row r="1" spans="1:11" x14ac:dyDescent="0.25">
      <c r="A1" s="1"/>
      <c r="B1" s="2"/>
      <c r="C1" s="2"/>
    </row>
    <row r="2" spans="1:11" x14ac:dyDescent="0.25">
      <c r="B2" s="2"/>
      <c r="C2" s="2"/>
      <c r="D2" t="s">
        <v>0</v>
      </c>
      <c r="G2" t="s">
        <v>1</v>
      </c>
      <c r="J2" t="s">
        <v>2</v>
      </c>
    </row>
    <row r="3" spans="1:11" x14ac:dyDescent="0.25">
      <c r="B3" s="2"/>
      <c r="C3" s="2"/>
      <c r="D3" s="3" t="s">
        <v>3</v>
      </c>
      <c r="E3" s="4" t="s">
        <v>4</v>
      </c>
      <c r="G3" t="s">
        <v>5</v>
      </c>
      <c r="J3" t="s">
        <v>6</v>
      </c>
    </row>
    <row r="4" spans="1:11" x14ac:dyDescent="0.25">
      <c r="B4" s="2"/>
      <c r="C4" s="2"/>
      <c r="D4" s="5" t="s">
        <v>7</v>
      </c>
      <c r="E4" s="6" t="s">
        <v>8</v>
      </c>
      <c r="G4" t="s">
        <v>9</v>
      </c>
      <c r="J4" t="s">
        <v>10</v>
      </c>
    </row>
    <row r="5" spans="1:11" x14ac:dyDescent="0.25">
      <c r="B5" s="2"/>
      <c r="C5" s="2"/>
      <c r="D5" t="s">
        <v>8</v>
      </c>
      <c r="E5" s="7" t="s">
        <v>11</v>
      </c>
      <c r="G5" t="s">
        <v>12</v>
      </c>
      <c r="J5" t="s">
        <v>13</v>
      </c>
    </row>
    <row r="6" spans="1:11" x14ac:dyDescent="0.25">
      <c r="B6" s="2"/>
      <c r="C6" s="2"/>
      <c r="D6" s="8" t="s">
        <v>14</v>
      </c>
      <c r="E6" s="9" t="s">
        <v>15</v>
      </c>
      <c r="G6" t="s">
        <v>16</v>
      </c>
    </row>
    <row r="7" spans="1:11" x14ac:dyDescent="0.25">
      <c r="B7" s="2">
        <v>2013</v>
      </c>
      <c r="C7" s="2">
        <v>2014</v>
      </c>
      <c r="G7" s="10"/>
      <c r="H7" s="10"/>
      <c r="I7" s="10"/>
      <c r="J7" s="10"/>
      <c r="K7" s="10"/>
    </row>
    <row r="8" spans="1:11" x14ac:dyDescent="0.25">
      <c r="A8" t="s">
        <v>17</v>
      </c>
      <c r="B8" s="2" t="s">
        <v>18</v>
      </c>
      <c r="C8" s="2"/>
      <c r="D8" t="s">
        <v>19</v>
      </c>
      <c r="E8" t="s">
        <v>20</v>
      </c>
      <c r="F8" s="10">
        <v>42098</v>
      </c>
      <c r="G8" s="10">
        <v>42121</v>
      </c>
      <c r="H8" s="10">
        <v>42144</v>
      </c>
      <c r="J8" s="10"/>
      <c r="K8" s="10"/>
    </row>
    <row r="9" spans="1:11" x14ac:dyDescent="0.25">
      <c r="A9" t="s">
        <v>21</v>
      </c>
      <c r="B9" s="2">
        <v>58</v>
      </c>
      <c r="C9" s="2">
        <v>101</v>
      </c>
      <c r="D9" t="s">
        <v>22</v>
      </c>
      <c r="E9" s="11"/>
      <c r="F9" s="10"/>
      <c r="G9" s="10"/>
      <c r="H9" s="10" t="s">
        <v>23</v>
      </c>
      <c r="I9" s="10"/>
      <c r="J9" s="10"/>
      <c r="K9" s="12"/>
    </row>
    <row r="10" spans="1:11" x14ac:dyDescent="0.25">
      <c r="A10" t="s">
        <v>24</v>
      </c>
      <c r="B10" s="2"/>
      <c r="C10" s="2"/>
      <c r="D10" s="13" t="s">
        <v>25</v>
      </c>
      <c r="E10" s="11"/>
      <c r="H10" t="s">
        <v>26</v>
      </c>
    </row>
    <row r="11" spans="1:11" x14ac:dyDescent="0.25">
      <c r="A11" t="s">
        <v>27</v>
      </c>
      <c r="B11" s="2">
        <v>39</v>
      </c>
      <c r="C11" s="2">
        <v>74</v>
      </c>
      <c r="D11" s="19" t="s">
        <v>28</v>
      </c>
      <c r="E11" s="11"/>
      <c r="H11" t="s">
        <v>29</v>
      </c>
    </row>
    <row r="12" spans="1:11" x14ac:dyDescent="0.25">
      <c r="A12" t="s">
        <v>30</v>
      </c>
      <c r="B12" s="2">
        <v>44</v>
      </c>
      <c r="C12" s="2">
        <v>89</v>
      </c>
      <c r="D12" t="s">
        <v>31</v>
      </c>
      <c r="E12" s="11"/>
      <c r="F12" t="s">
        <v>32</v>
      </c>
      <c r="H12" s="10" t="s">
        <v>29</v>
      </c>
    </row>
    <row r="13" spans="1:11" x14ac:dyDescent="0.25">
      <c r="A13" t="s">
        <v>33</v>
      </c>
      <c r="B13" s="2"/>
      <c r="C13" s="2"/>
      <c r="E13" s="11"/>
    </row>
    <row r="14" spans="1:11" x14ac:dyDescent="0.25">
      <c r="A14" t="s">
        <v>34</v>
      </c>
      <c r="B14" s="2"/>
      <c r="C14" s="2">
        <v>85</v>
      </c>
      <c r="D14" t="s">
        <v>35</v>
      </c>
      <c r="E14" s="11"/>
      <c r="H14" t="s">
        <v>29</v>
      </c>
    </row>
    <row r="15" spans="1:11" x14ac:dyDescent="0.25">
      <c r="A15" t="s">
        <v>36</v>
      </c>
      <c r="B15" s="2">
        <v>11</v>
      </c>
      <c r="C15" s="2">
        <v>70</v>
      </c>
      <c r="D15" t="s">
        <v>28</v>
      </c>
      <c r="E15" s="11"/>
      <c r="H15" t="s">
        <v>29</v>
      </c>
    </row>
    <row r="16" spans="1:11" x14ac:dyDescent="0.25">
      <c r="A16" t="s">
        <v>37</v>
      </c>
      <c r="B16" s="2"/>
      <c r="C16" s="2">
        <v>75</v>
      </c>
      <c r="D16" s="9" t="s">
        <v>38</v>
      </c>
      <c r="E16" s="11"/>
      <c r="H16" t="s">
        <v>23</v>
      </c>
    </row>
    <row r="17" spans="1:8" x14ac:dyDescent="0.25">
      <c r="A17" t="s">
        <v>39</v>
      </c>
      <c r="B17" s="2">
        <v>51</v>
      </c>
      <c r="C17" s="2">
        <v>84</v>
      </c>
      <c r="D17" t="s">
        <v>38</v>
      </c>
      <c r="E17" s="14"/>
      <c r="G17" t="s">
        <v>29</v>
      </c>
      <c r="H17" t="s">
        <v>32</v>
      </c>
    </row>
    <row r="18" spans="1:8" x14ac:dyDescent="0.25">
      <c r="A18" t="s">
        <v>40</v>
      </c>
      <c r="B18" s="2">
        <v>48</v>
      </c>
      <c r="C18" s="2">
        <v>84</v>
      </c>
      <c r="D18" t="s">
        <v>38</v>
      </c>
      <c r="E18" s="11"/>
      <c r="H18" t="s">
        <v>23</v>
      </c>
    </row>
    <row r="19" spans="1:8" x14ac:dyDescent="0.25">
      <c r="A19" t="s">
        <v>41</v>
      </c>
      <c r="B19" s="2"/>
      <c r="C19" s="2"/>
      <c r="E19" s="11"/>
      <c r="F19" t="s">
        <v>42</v>
      </c>
    </row>
    <row r="20" spans="1:8" x14ac:dyDescent="0.25">
      <c r="A20" t="s">
        <v>43</v>
      </c>
      <c r="B20" s="2"/>
      <c r="C20" s="2"/>
      <c r="D20" s="4" t="s">
        <v>184</v>
      </c>
    </row>
    <row r="21" spans="1:8" x14ac:dyDescent="0.25">
      <c r="B21" s="2">
        <v>374</v>
      </c>
      <c r="C21" s="2">
        <v>716</v>
      </c>
    </row>
  </sheetData>
  <pageMargins left="0.7" right="0.7" top="0.75" bottom="0.75" header="0.3" footer="0.3"/>
  <pageSetup paperSize="9" orientation="portrait" horizontalDpi="4294967293" verticalDpi="4294967293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Tarhalista</vt:lpstr>
      <vt:lpstr>Ahtiala</vt:lpstr>
      <vt:lpstr>Hongistontie (2)</vt:lpstr>
      <vt:lpstr>Hongistontie</vt:lpstr>
      <vt:lpstr>Taul8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</dc:creator>
  <cp:lastModifiedBy>Tuotanto</cp:lastModifiedBy>
  <dcterms:created xsi:type="dcterms:W3CDTF">2020-04-16T12:08:14Z</dcterms:created>
  <dcterms:modified xsi:type="dcterms:W3CDTF">2020-04-20T10:57:42Z</dcterms:modified>
</cp:coreProperties>
</file>